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<sst xmlns="http://schemas.openxmlformats.org/spreadsheetml/2006/main" count="250" uniqueCount="168">
  <si>
    <t>Career wickets by season</t>
  </si>
  <si>
    <t xml:space="preserve"> </t>
  </si>
  <si>
    <t>Career</t>
  </si>
  <si>
    <t>Adefajo</t>
  </si>
  <si>
    <t>Afzaal</t>
  </si>
  <si>
    <t>Akbari</t>
  </si>
  <si>
    <t>Allen M</t>
  </si>
  <si>
    <t>Anthony</t>
  </si>
  <si>
    <t>Bannister</t>
  </si>
  <si>
    <t>Bee A</t>
  </si>
  <si>
    <t>Bee P</t>
  </si>
  <si>
    <t>Biggs</t>
  </si>
  <si>
    <t>Brearley</t>
  </si>
  <si>
    <t>Breeze</t>
  </si>
  <si>
    <t>Brewer S</t>
  </si>
  <si>
    <t>Britton</t>
  </si>
  <si>
    <t>Brown</t>
  </si>
  <si>
    <t>Chase</t>
  </si>
  <si>
    <t>Clapham</t>
  </si>
  <si>
    <t>Coombes</t>
  </si>
  <si>
    <t>Cossins</t>
  </si>
  <si>
    <t>Cush</t>
  </si>
  <si>
    <t>Dain</t>
  </si>
  <si>
    <t>Davies M</t>
  </si>
  <si>
    <t>Day G</t>
  </si>
  <si>
    <t>Dewbury</t>
  </si>
  <si>
    <t>Dunne</t>
  </si>
  <si>
    <t>Fitzgerald</t>
  </si>
  <si>
    <t>Foote</t>
  </si>
  <si>
    <t>Ford</t>
  </si>
  <si>
    <t>Foulkes</t>
  </si>
  <si>
    <t>Furnham A</t>
  </si>
  <si>
    <t>Furnham J</t>
  </si>
  <si>
    <t>Gibbs</t>
  </si>
  <si>
    <t>Goad</t>
  </si>
  <si>
    <t>Gough</t>
  </si>
  <si>
    <t>Griffiths C</t>
  </si>
  <si>
    <t>Hand</t>
  </si>
  <si>
    <t>Harris D</t>
  </si>
  <si>
    <t>Harris N</t>
  </si>
  <si>
    <t>Hirani</t>
  </si>
  <si>
    <t>Holdaway J</t>
  </si>
  <si>
    <t>Holdaway K</t>
  </si>
  <si>
    <t>Holliday</t>
  </si>
  <si>
    <t>Hood</t>
  </si>
  <si>
    <t>Jamal</t>
  </si>
  <si>
    <t>Jebin</t>
  </si>
  <si>
    <t>John</t>
  </si>
  <si>
    <t>Jones MV</t>
  </si>
  <si>
    <t>Kannan</t>
  </si>
  <si>
    <t>Karim</t>
  </si>
  <si>
    <t>Kernick</t>
  </si>
  <si>
    <t>Kuna</t>
  </si>
  <si>
    <t>Lawrence</t>
  </si>
  <si>
    <t>Lewis D</t>
  </si>
  <si>
    <t>Lewis R</t>
  </si>
  <si>
    <t>Linley</t>
  </si>
  <si>
    <t>Lock</t>
  </si>
  <si>
    <t>Lodge</t>
  </si>
  <si>
    <t>Loveridge</t>
  </si>
  <si>
    <t>Ludders</t>
  </si>
  <si>
    <t>Male</t>
  </si>
  <si>
    <t>Mavely C</t>
  </si>
  <si>
    <t>Mavely K</t>
  </si>
  <si>
    <t>McGowan N</t>
  </si>
  <si>
    <t>Morgan T</t>
  </si>
  <si>
    <t>Murphy K</t>
  </si>
  <si>
    <t>Murphy M</t>
  </si>
  <si>
    <t>O'Reilly</t>
  </si>
  <si>
    <t>Owen G</t>
  </si>
  <si>
    <t>Pike</t>
  </si>
  <si>
    <t>Prior B</t>
  </si>
  <si>
    <t>Prior C</t>
  </si>
  <si>
    <t>Prior J</t>
  </si>
  <si>
    <t>Purse</t>
  </si>
  <si>
    <t>Raj</t>
  </si>
  <si>
    <t>Ridout</t>
  </si>
  <si>
    <t>Rijas</t>
  </si>
  <si>
    <t>Roach</t>
  </si>
  <si>
    <t>Ronchetti</t>
  </si>
  <si>
    <t>Ryde H</t>
  </si>
  <si>
    <t>Sage</t>
  </si>
  <si>
    <t>Smith M</t>
  </si>
  <si>
    <t>Stephens M</t>
  </si>
  <si>
    <t>Stephens P</t>
  </si>
  <si>
    <t>Stewart</t>
  </si>
  <si>
    <t>Swain</t>
  </si>
  <si>
    <t>Taggart</t>
  </si>
  <si>
    <t>Terry A</t>
  </si>
  <si>
    <t>Thomas D</t>
  </si>
  <si>
    <t>Thomas J</t>
  </si>
  <si>
    <t>Thomas R</t>
  </si>
  <si>
    <t>Turner J</t>
  </si>
  <si>
    <t>Venkat</t>
  </si>
  <si>
    <t>Vyas</t>
  </si>
  <si>
    <t>Walker T</t>
  </si>
  <si>
    <t>Wallace</t>
  </si>
  <si>
    <t>Warwick</t>
  </si>
  <si>
    <t>Williams</t>
  </si>
  <si>
    <t>Wood M</t>
  </si>
  <si>
    <t>TOTAL</t>
  </si>
  <si>
    <t>Dafydd</t>
  </si>
  <si>
    <t>Thomas G</t>
  </si>
  <si>
    <t>Lal</t>
  </si>
  <si>
    <t>Obee</t>
  </si>
  <si>
    <t>Read</t>
  </si>
  <si>
    <t>Also</t>
  </si>
  <si>
    <t>Orfila</t>
  </si>
  <si>
    <t>Bamber T</t>
  </si>
  <si>
    <t>Bowes P</t>
  </si>
  <si>
    <t>Cox T</t>
  </si>
  <si>
    <t>Peacock</t>
  </si>
  <si>
    <t>Sanandaji</t>
  </si>
  <si>
    <t>Harding</t>
  </si>
  <si>
    <t>Hemsley</t>
  </si>
  <si>
    <t>Saj</t>
  </si>
  <si>
    <t>Tangney</t>
  </si>
  <si>
    <t>Tomos J</t>
  </si>
  <si>
    <t>Mason-W</t>
  </si>
  <si>
    <t>White T</t>
  </si>
  <si>
    <t>Hard</t>
  </si>
  <si>
    <t>Harris C</t>
  </si>
  <si>
    <t>Andrews P</t>
  </si>
  <si>
    <t>Owens R</t>
  </si>
  <si>
    <t>Patel A</t>
  </si>
  <si>
    <t>Purnell M</t>
  </si>
  <si>
    <t>Edwards L</t>
  </si>
  <si>
    <t>Savagar</t>
  </si>
  <si>
    <t>White D</t>
  </si>
  <si>
    <t>Hardiman</t>
  </si>
  <si>
    <t>Aqil</t>
  </si>
  <si>
    <t>Bluff</t>
  </si>
  <si>
    <t>Powling</t>
  </si>
  <si>
    <t>Ellis</t>
  </si>
  <si>
    <t>Mistry</t>
  </si>
  <si>
    <t>wickets correct</t>
  </si>
  <si>
    <t>Cullen M</t>
  </si>
  <si>
    <t>Biggs S</t>
  </si>
  <si>
    <t>O'Boyle</t>
  </si>
  <si>
    <t>Shine</t>
  </si>
  <si>
    <t>Gurpreet</t>
  </si>
  <si>
    <t>Jackson</t>
  </si>
  <si>
    <t>King</t>
  </si>
  <si>
    <t>Dean P</t>
  </si>
  <si>
    <t>Phillips G</t>
  </si>
  <si>
    <t>Marugonda</t>
  </si>
  <si>
    <t>Shatford A</t>
  </si>
  <si>
    <t>Davies Rhys</t>
  </si>
  <si>
    <t>Sim</t>
  </si>
  <si>
    <t>Warren</t>
  </si>
  <si>
    <t>Finch G</t>
  </si>
  <si>
    <t>Heath</t>
  </si>
  <si>
    <t>Mullins S</t>
  </si>
  <si>
    <t>Teja</t>
  </si>
  <si>
    <t>Ram</t>
  </si>
  <si>
    <t>Thomas K</t>
  </si>
  <si>
    <t>Bhatt N</t>
  </si>
  <si>
    <t>Ward R</t>
  </si>
  <si>
    <t>Dourani M</t>
  </si>
  <si>
    <t>Dourani S</t>
  </si>
  <si>
    <t>Druce T</t>
  </si>
  <si>
    <t>Hodkinson</t>
  </si>
  <si>
    <t>Beaumont J</t>
  </si>
  <si>
    <t>Wilkes</t>
  </si>
  <si>
    <t>Sayers</t>
  </si>
  <si>
    <t>Goyal</t>
  </si>
  <si>
    <t>Mhatre</t>
  </si>
  <si>
    <t>played 2023, 10 wickets in a season or 20 wickets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</si>
</sst>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8"/>
  <sheetViews>
    <sheetView tabSelected="1" zoomScale="80" zoomScaleNormal="80"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1" sqref="A71:A166"/>
    </sheetView>
  </sheetViews>
  <sheetFormatPr defaultColWidth="9.140625" defaultRowHeight="12.75"/>
  <cols>
    <col min="1" max="1" width="11.00390625" style="0" customWidth="1"/>
    <col min="2" max="32" width="4.8515625" style="0" customWidth="1"/>
    <col min="33" max="33" width="8.00390625" style="0" customWidth="1"/>
  </cols>
  <sheetData>
    <row r="1" spans="1:20" ht="12.75">
      <c r="A1" s="1" t="s">
        <v>0</v>
      </c>
      <c r="G1" s="7" t="s">
        <v>167</v>
      </c>
      <c r="T1" t="s">
        <v>135</v>
      </c>
    </row>
    <row r="3" spans="1:33" ht="12.75">
      <c r="A3" s="2" t="s">
        <v>1</v>
      </c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  <c r="L3">
        <v>2003</v>
      </c>
      <c r="M3">
        <v>2004</v>
      </c>
      <c r="N3">
        <v>2005</v>
      </c>
      <c r="O3">
        <v>2006</v>
      </c>
      <c r="P3">
        <v>2007</v>
      </c>
      <c r="Q3">
        <v>2008</v>
      </c>
      <c r="R3">
        <v>2009</v>
      </c>
      <c r="S3">
        <v>2010</v>
      </c>
      <c r="T3">
        <v>2011</v>
      </c>
      <c r="U3">
        <v>2012</v>
      </c>
      <c r="V3">
        <v>2013</v>
      </c>
      <c r="W3">
        <v>2014</v>
      </c>
      <c r="X3">
        <v>2015</v>
      </c>
      <c r="Y3">
        <v>2016</v>
      </c>
      <c r="Z3">
        <v>2017</v>
      </c>
      <c r="AA3">
        <v>2018</v>
      </c>
      <c r="AB3">
        <v>2019</v>
      </c>
      <c r="AC3">
        <v>2020</v>
      </c>
      <c r="AD3">
        <v>2021</v>
      </c>
      <c r="AE3">
        <v>2022</v>
      </c>
      <c r="AF3">
        <v>2023</v>
      </c>
      <c r="AG3" s="10" t="s">
        <v>2</v>
      </c>
    </row>
    <row r="4" spans="1:34" ht="12.75">
      <c r="A4" s="3" t="s">
        <v>4</v>
      </c>
      <c r="O4">
        <v>5</v>
      </c>
      <c r="P4">
        <v>12</v>
      </c>
      <c r="Q4">
        <v>5</v>
      </c>
      <c r="T4">
        <v>9</v>
      </c>
      <c r="AE4">
        <v>3</v>
      </c>
      <c r="AF4">
        <v>2</v>
      </c>
      <c r="AG4" s="1">
        <f>SUM(B4:AF4)</f>
        <v>36</v>
      </c>
      <c r="AH4" s="3" t="s">
        <v>4</v>
      </c>
    </row>
    <row r="5" spans="1:34" ht="12.75">
      <c r="A5" s="5" t="s">
        <v>6</v>
      </c>
      <c r="G5">
        <v>8</v>
      </c>
      <c r="H5">
        <v>12</v>
      </c>
      <c r="AG5" s="1">
        <f aca="true" t="shared" si="0" ref="AG5:AG69">SUM(B5:AF5)</f>
        <v>20</v>
      </c>
      <c r="AH5" s="5" t="s">
        <v>6</v>
      </c>
    </row>
    <row r="6" spans="1:34" ht="12.75">
      <c r="A6" s="6" t="s">
        <v>8</v>
      </c>
      <c r="P6">
        <v>6</v>
      </c>
      <c r="Q6">
        <v>8</v>
      </c>
      <c r="R6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">
        <f t="shared" si="0"/>
        <v>29</v>
      </c>
      <c r="AH6" s="6" t="s">
        <v>8</v>
      </c>
    </row>
    <row r="7" spans="1:34" ht="12.75">
      <c r="A7" s="9" t="s">
        <v>162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6</v>
      </c>
      <c r="AG7" s="1">
        <f t="shared" si="0"/>
        <v>6</v>
      </c>
      <c r="AH7" s="9" t="s">
        <v>162</v>
      </c>
    </row>
    <row r="8" spans="1:34" ht="12.75">
      <c r="A8" s="9" t="s">
        <v>156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v>4</v>
      </c>
      <c r="AG8" s="1">
        <f t="shared" si="0"/>
        <v>4</v>
      </c>
      <c r="AH8" s="9" t="s">
        <v>156</v>
      </c>
    </row>
    <row r="9" spans="1:34" ht="12.75">
      <c r="A9" s="6" t="s">
        <v>137</v>
      </c>
      <c r="U9" s="7"/>
      <c r="V9" s="7"/>
      <c r="W9" s="7"/>
      <c r="X9" s="7"/>
      <c r="Y9" s="7"/>
      <c r="Z9" s="7"/>
      <c r="AA9" s="7">
        <v>1</v>
      </c>
      <c r="AB9" s="7">
        <v>9</v>
      </c>
      <c r="AC9" s="7">
        <v>4</v>
      </c>
      <c r="AD9" s="7">
        <v>2</v>
      </c>
      <c r="AE9" s="7">
        <v>4</v>
      </c>
      <c r="AF9" s="7">
        <v>1</v>
      </c>
      <c r="AG9" s="1">
        <f t="shared" si="0"/>
        <v>21</v>
      </c>
      <c r="AH9" s="6" t="s">
        <v>137</v>
      </c>
    </row>
    <row r="10" spans="1:34" ht="12.75">
      <c r="A10" s="6" t="s">
        <v>131</v>
      </c>
      <c r="U10" s="7"/>
      <c r="V10" s="7"/>
      <c r="W10" s="7"/>
      <c r="X10" s="7"/>
      <c r="Y10" s="7"/>
      <c r="Z10" s="7">
        <v>4</v>
      </c>
      <c r="AA10" s="7">
        <v>3</v>
      </c>
      <c r="AB10" s="7">
        <v>4</v>
      </c>
      <c r="AC10" s="7"/>
      <c r="AD10" s="7">
        <v>9</v>
      </c>
      <c r="AE10" s="7">
        <v>9</v>
      </c>
      <c r="AF10" s="7">
        <v>4</v>
      </c>
      <c r="AG10" s="1">
        <f t="shared" si="0"/>
        <v>33</v>
      </c>
      <c r="AH10" s="6" t="s">
        <v>131</v>
      </c>
    </row>
    <row r="11" spans="1:34" ht="12.75">
      <c r="A11" s="7" t="s">
        <v>14</v>
      </c>
      <c r="C11">
        <v>12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">
        <f t="shared" si="0"/>
        <v>12</v>
      </c>
      <c r="AH11" s="7" t="s">
        <v>14</v>
      </c>
    </row>
    <row r="12" spans="1:34" ht="12.75">
      <c r="A12" s="5" t="s">
        <v>17</v>
      </c>
      <c r="C12">
        <v>5</v>
      </c>
      <c r="D12">
        <v>6</v>
      </c>
      <c r="E12">
        <v>4</v>
      </c>
      <c r="F12">
        <v>19</v>
      </c>
      <c r="G12">
        <v>7</v>
      </c>
      <c r="H12">
        <v>11</v>
      </c>
      <c r="I12">
        <v>12</v>
      </c>
      <c r="J12">
        <v>9</v>
      </c>
      <c r="K12">
        <v>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">
        <f t="shared" si="0"/>
        <v>79</v>
      </c>
      <c r="AH12" s="5" t="s">
        <v>17</v>
      </c>
    </row>
    <row r="13" spans="1:34" ht="12.75">
      <c r="A13" s="5" t="s">
        <v>18</v>
      </c>
      <c r="E13">
        <v>6</v>
      </c>
      <c r="F13">
        <v>5</v>
      </c>
      <c r="G13">
        <v>8</v>
      </c>
      <c r="H13">
        <v>18</v>
      </c>
      <c r="I13">
        <v>5</v>
      </c>
      <c r="J13">
        <v>7</v>
      </c>
      <c r="K13">
        <v>6</v>
      </c>
      <c r="L13">
        <v>12</v>
      </c>
      <c r="M13">
        <v>6</v>
      </c>
      <c r="N13">
        <v>4</v>
      </c>
      <c r="O13">
        <v>8</v>
      </c>
      <c r="P13">
        <v>2</v>
      </c>
      <c r="Q13">
        <v>3</v>
      </c>
      <c r="R13">
        <v>4</v>
      </c>
      <c r="S13">
        <v>6</v>
      </c>
      <c r="U13" s="7"/>
      <c r="V13" s="7"/>
      <c r="W13" s="7">
        <v>3</v>
      </c>
      <c r="X13" s="7">
        <v>7</v>
      </c>
      <c r="Y13" s="7">
        <v>2</v>
      </c>
      <c r="Z13" s="7"/>
      <c r="AA13" s="7"/>
      <c r="AB13" s="7">
        <v>1</v>
      </c>
      <c r="AC13" s="7"/>
      <c r="AD13" s="7"/>
      <c r="AE13" s="7"/>
      <c r="AF13" s="7"/>
      <c r="AG13" s="1">
        <f t="shared" si="0"/>
        <v>113</v>
      </c>
      <c r="AH13" s="5" t="s">
        <v>18</v>
      </c>
    </row>
    <row r="14" spans="1:34" ht="12.75">
      <c r="A14" s="6" t="s">
        <v>136</v>
      </c>
      <c r="U14" s="7"/>
      <c r="V14" s="7"/>
      <c r="W14" s="7"/>
      <c r="X14" s="7"/>
      <c r="Y14" s="7"/>
      <c r="Z14" s="7"/>
      <c r="AA14" s="7">
        <v>4</v>
      </c>
      <c r="AB14" s="7">
        <v>4</v>
      </c>
      <c r="AC14" s="7"/>
      <c r="AD14" s="7">
        <v>10</v>
      </c>
      <c r="AE14" s="7">
        <v>5</v>
      </c>
      <c r="AF14" s="7">
        <v>7</v>
      </c>
      <c r="AG14" s="1">
        <f t="shared" si="0"/>
        <v>30</v>
      </c>
      <c r="AH14" s="6" t="s">
        <v>136</v>
      </c>
    </row>
    <row r="15" spans="1:34" ht="12.75">
      <c r="A15" s="5" t="s">
        <v>22</v>
      </c>
      <c r="L15">
        <v>6</v>
      </c>
      <c r="M15">
        <v>20</v>
      </c>
      <c r="N15">
        <v>15</v>
      </c>
      <c r="O15">
        <v>5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">
        <f t="shared" si="0"/>
        <v>46</v>
      </c>
      <c r="AH15" s="5" t="s">
        <v>22</v>
      </c>
    </row>
    <row r="16" spans="1:34" ht="12.75">
      <c r="A16" s="6" t="s">
        <v>23</v>
      </c>
      <c r="O16">
        <v>16</v>
      </c>
      <c r="P16">
        <v>10</v>
      </c>
      <c r="Q16">
        <v>6</v>
      </c>
      <c r="R16">
        <v>3</v>
      </c>
      <c r="S16">
        <v>2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">
        <f t="shared" si="0"/>
        <v>37</v>
      </c>
      <c r="AH16" s="6" t="s">
        <v>23</v>
      </c>
    </row>
    <row r="17" spans="1:34" ht="12.75">
      <c r="A17" s="6" t="s">
        <v>147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1</v>
      </c>
      <c r="AF17" s="7"/>
      <c r="AG17" s="1">
        <f t="shared" si="0"/>
        <v>1</v>
      </c>
      <c r="AH17" s="6" t="s">
        <v>147</v>
      </c>
    </row>
    <row r="18" spans="1:34" ht="12.75">
      <c r="A18" s="6" t="s">
        <v>24</v>
      </c>
      <c r="S18">
        <v>4</v>
      </c>
      <c r="T18">
        <v>4</v>
      </c>
      <c r="U18" s="7">
        <v>2</v>
      </c>
      <c r="V18" s="7">
        <v>7</v>
      </c>
      <c r="W18" s="7">
        <v>10</v>
      </c>
      <c r="X18" s="7">
        <v>11</v>
      </c>
      <c r="Y18" s="7">
        <v>2</v>
      </c>
      <c r="Z18" s="7">
        <v>3</v>
      </c>
      <c r="AA18" s="7">
        <v>7</v>
      </c>
      <c r="AB18" s="7">
        <v>15</v>
      </c>
      <c r="AC18" s="7">
        <v>5</v>
      </c>
      <c r="AD18" s="7">
        <v>18</v>
      </c>
      <c r="AE18" s="7">
        <v>20</v>
      </c>
      <c r="AF18" s="7">
        <v>21</v>
      </c>
      <c r="AG18" s="1">
        <f t="shared" si="0"/>
        <v>129</v>
      </c>
      <c r="AH18" s="6" t="s">
        <v>24</v>
      </c>
    </row>
    <row r="19" spans="1:34" ht="12.75">
      <c r="A19" s="9" t="s">
        <v>143</v>
      </c>
      <c r="U19" s="7"/>
      <c r="V19" s="7"/>
      <c r="W19" s="7"/>
      <c r="X19" s="7"/>
      <c r="Y19" s="7"/>
      <c r="Z19" s="7"/>
      <c r="AA19" s="7"/>
      <c r="AB19" s="7"/>
      <c r="AC19" s="7">
        <v>3</v>
      </c>
      <c r="AD19" s="7">
        <v>1</v>
      </c>
      <c r="AE19" s="7">
        <v>4</v>
      </c>
      <c r="AF19" s="7">
        <v>13</v>
      </c>
      <c r="AG19" s="1">
        <f t="shared" si="0"/>
        <v>21</v>
      </c>
      <c r="AH19" s="9" t="s">
        <v>143</v>
      </c>
    </row>
    <row r="20" spans="1:34" ht="12.75">
      <c r="A20" t="s">
        <v>158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v>1</v>
      </c>
      <c r="AG20" s="1">
        <f t="shared" si="0"/>
        <v>1</v>
      </c>
      <c r="AH20" t="s">
        <v>158</v>
      </c>
    </row>
    <row r="21" spans="1:34" ht="12.75">
      <c r="A21" t="s">
        <v>159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1</v>
      </c>
      <c r="AG21" s="1">
        <f t="shared" si="0"/>
        <v>1</v>
      </c>
      <c r="AH21" t="s">
        <v>159</v>
      </c>
    </row>
    <row r="22" spans="1:34" ht="12.75">
      <c r="A22" t="s">
        <v>160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v>2</v>
      </c>
      <c r="AG22" s="1">
        <f t="shared" si="0"/>
        <v>2</v>
      </c>
      <c r="AH22" t="s">
        <v>160</v>
      </c>
    </row>
    <row r="23" spans="1:34" ht="12.75">
      <c r="A23" s="9" t="s">
        <v>150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>
        <v>4</v>
      </c>
      <c r="AF23" s="7">
        <v>1</v>
      </c>
      <c r="AG23" s="1">
        <f t="shared" si="0"/>
        <v>5</v>
      </c>
      <c r="AH23" s="9" t="s">
        <v>150</v>
      </c>
    </row>
    <row r="24" spans="1:34" ht="12.75">
      <c r="A24" s="5" t="s">
        <v>27</v>
      </c>
      <c r="L24">
        <v>12</v>
      </c>
      <c r="M24">
        <v>15</v>
      </c>
      <c r="N24">
        <v>3</v>
      </c>
      <c r="O24">
        <v>5</v>
      </c>
      <c r="P24">
        <v>2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">
        <f t="shared" si="0"/>
        <v>37</v>
      </c>
      <c r="AH24" s="5" t="s">
        <v>27</v>
      </c>
    </row>
    <row r="25" spans="1:34" ht="12.75">
      <c r="A25" s="7" t="s">
        <v>28</v>
      </c>
      <c r="J25">
        <v>4</v>
      </c>
      <c r="K25">
        <v>19</v>
      </c>
      <c r="L25">
        <v>20</v>
      </c>
      <c r="N25">
        <v>27</v>
      </c>
      <c r="O25">
        <v>17</v>
      </c>
      <c r="P25">
        <v>8</v>
      </c>
      <c r="Q25">
        <v>5</v>
      </c>
      <c r="R25">
        <v>21</v>
      </c>
      <c r="S25">
        <v>13</v>
      </c>
      <c r="T25">
        <v>24</v>
      </c>
      <c r="U25" s="7">
        <v>2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">
        <f t="shared" si="0"/>
        <v>160</v>
      </c>
      <c r="AH25" s="7" t="s">
        <v>28</v>
      </c>
    </row>
    <row r="26" spans="1:34" ht="12.75">
      <c r="A26" s="5" t="s">
        <v>31</v>
      </c>
      <c r="H26">
        <v>6</v>
      </c>
      <c r="I26">
        <v>21</v>
      </c>
      <c r="J26">
        <v>12</v>
      </c>
      <c r="K26">
        <v>15</v>
      </c>
      <c r="L26">
        <v>26</v>
      </c>
      <c r="M26">
        <v>29</v>
      </c>
      <c r="N26">
        <v>17</v>
      </c>
      <c r="Q26">
        <v>1</v>
      </c>
      <c r="R26">
        <v>8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">
        <f t="shared" si="0"/>
        <v>135</v>
      </c>
      <c r="AH26" s="5" t="s">
        <v>31</v>
      </c>
    </row>
    <row r="27" spans="1:34" ht="12.75">
      <c r="A27" s="5" t="s">
        <v>32</v>
      </c>
      <c r="E27">
        <v>10</v>
      </c>
      <c r="F27">
        <v>11</v>
      </c>
      <c r="G27">
        <v>16</v>
      </c>
      <c r="H27">
        <v>8</v>
      </c>
      <c r="I27">
        <v>7</v>
      </c>
      <c r="K27">
        <v>7</v>
      </c>
      <c r="M27">
        <v>2</v>
      </c>
      <c r="O27">
        <v>3</v>
      </c>
      <c r="P27">
        <v>1</v>
      </c>
      <c r="Q27">
        <v>3</v>
      </c>
      <c r="R27">
        <v>2</v>
      </c>
      <c r="S27">
        <v>1</v>
      </c>
      <c r="T27">
        <v>1</v>
      </c>
      <c r="U27" s="7">
        <v>2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">
        <f t="shared" si="0"/>
        <v>74</v>
      </c>
      <c r="AH27" s="5" t="s">
        <v>32</v>
      </c>
    </row>
    <row r="28" spans="1:34" ht="12.75">
      <c r="A28" s="5" t="s">
        <v>34</v>
      </c>
      <c r="J28">
        <v>7</v>
      </c>
      <c r="K28">
        <v>1</v>
      </c>
      <c r="L28">
        <v>4</v>
      </c>
      <c r="M28">
        <v>2</v>
      </c>
      <c r="N28">
        <v>1</v>
      </c>
      <c r="O28">
        <v>4</v>
      </c>
      <c r="R28">
        <v>1</v>
      </c>
      <c r="S28">
        <v>2</v>
      </c>
      <c r="T28">
        <v>1</v>
      </c>
      <c r="U28" s="7"/>
      <c r="V28" s="7"/>
      <c r="W28" s="7"/>
      <c r="X28" s="7"/>
      <c r="Y28" s="7"/>
      <c r="Z28" s="7"/>
      <c r="AA28" s="7"/>
      <c r="AB28" s="7">
        <v>7</v>
      </c>
      <c r="AC28" s="7"/>
      <c r="AD28" s="7"/>
      <c r="AE28" s="7"/>
      <c r="AF28" s="7"/>
      <c r="AG28" s="1">
        <f t="shared" si="0"/>
        <v>30</v>
      </c>
      <c r="AH28" s="5" t="s">
        <v>34</v>
      </c>
    </row>
    <row r="29" spans="1:34" ht="12.75">
      <c r="A29" s="5" t="s">
        <v>35</v>
      </c>
      <c r="J29">
        <v>10</v>
      </c>
      <c r="K29">
        <v>11</v>
      </c>
      <c r="L29">
        <v>7</v>
      </c>
      <c r="M29">
        <v>4</v>
      </c>
      <c r="N29">
        <v>2</v>
      </c>
      <c r="O29">
        <v>6</v>
      </c>
      <c r="P29">
        <v>4</v>
      </c>
      <c r="Q29">
        <v>13</v>
      </c>
      <c r="R29">
        <v>5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">
        <f t="shared" si="0"/>
        <v>62</v>
      </c>
      <c r="AH29" s="5" t="s">
        <v>35</v>
      </c>
    </row>
    <row r="30" spans="1:34" ht="12.75">
      <c r="A30" s="9" t="s">
        <v>165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2</v>
      </c>
      <c r="AG30" s="1">
        <f t="shared" si="0"/>
        <v>2</v>
      </c>
      <c r="AH30" s="9" t="s">
        <v>165</v>
      </c>
    </row>
    <row r="31" spans="1:34" ht="12.75">
      <c r="A31" s="6" t="s">
        <v>151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2</v>
      </c>
      <c r="AF31" s="7">
        <v>6</v>
      </c>
      <c r="AG31" s="1">
        <f t="shared" si="0"/>
        <v>8</v>
      </c>
      <c r="AH31" s="6" t="s">
        <v>151</v>
      </c>
    </row>
    <row r="32" spans="1:34" ht="12.75">
      <c r="A32" s="7" t="s">
        <v>40</v>
      </c>
      <c r="O32">
        <v>15</v>
      </c>
      <c r="P32">
        <v>8</v>
      </c>
      <c r="Q32">
        <v>4</v>
      </c>
      <c r="R32">
        <v>5</v>
      </c>
      <c r="S32">
        <v>8</v>
      </c>
      <c r="T32">
        <v>3</v>
      </c>
      <c r="U32" s="7">
        <v>2</v>
      </c>
      <c r="V32" s="7">
        <v>6</v>
      </c>
      <c r="W32" s="7">
        <v>6</v>
      </c>
      <c r="X32" s="7">
        <v>10</v>
      </c>
      <c r="Y32" s="7">
        <v>7</v>
      </c>
      <c r="Z32" s="7">
        <v>3</v>
      </c>
      <c r="AA32" s="7"/>
      <c r="AB32" s="7"/>
      <c r="AC32" s="7"/>
      <c r="AD32" s="7"/>
      <c r="AE32" s="7">
        <v>1</v>
      </c>
      <c r="AF32" s="7"/>
      <c r="AG32" s="1">
        <f t="shared" si="0"/>
        <v>78</v>
      </c>
      <c r="AH32" s="7" t="s">
        <v>40</v>
      </c>
    </row>
    <row r="33" spans="1:34" ht="12.75">
      <c r="A33" s="7" t="s">
        <v>161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v>2</v>
      </c>
      <c r="AG33" s="1">
        <f t="shared" si="0"/>
        <v>2</v>
      </c>
      <c r="AH33" s="7" t="s">
        <v>161</v>
      </c>
    </row>
    <row r="34" spans="1:34" ht="12.75">
      <c r="A34" s="5" t="s">
        <v>42</v>
      </c>
      <c r="C34">
        <v>31</v>
      </c>
      <c r="D34">
        <v>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">
        <f t="shared" si="0"/>
        <v>36</v>
      </c>
      <c r="AH34" s="5" t="s">
        <v>42</v>
      </c>
    </row>
    <row r="35" spans="1:34" ht="12.75">
      <c r="A35" t="s">
        <v>43</v>
      </c>
      <c r="F35">
        <v>2</v>
      </c>
      <c r="I35">
        <v>2</v>
      </c>
      <c r="J35">
        <v>3</v>
      </c>
      <c r="K35">
        <v>10</v>
      </c>
      <c r="L35">
        <v>1</v>
      </c>
      <c r="M35">
        <v>9</v>
      </c>
      <c r="N35">
        <v>1</v>
      </c>
      <c r="O35">
        <v>5</v>
      </c>
      <c r="Q35">
        <v>2</v>
      </c>
      <c r="R35">
        <v>2</v>
      </c>
      <c r="S35">
        <v>1</v>
      </c>
      <c r="T35">
        <v>2</v>
      </c>
      <c r="U35" s="7">
        <v>1</v>
      </c>
      <c r="V35" s="7">
        <v>8</v>
      </c>
      <c r="W35" s="7">
        <v>3</v>
      </c>
      <c r="X35" s="7">
        <v>7</v>
      </c>
      <c r="Y35" s="7">
        <v>3</v>
      </c>
      <c r="Z35" s="7">
        <v>12</v>
      </c>
      <c r="AA35" s="7">
        <v>12</v>
      </c>
      <c r="AB35" s="7">
        <v>5</v>
      </c>
      <c r="AC35" s="7">
        <v>3</v>
      </c>
      <c r="AD35" s="7"/>
      <c r="AE35" s="7"/>
      <c r="AF35" s="7"/>
      <c r="AG35" s="1">
        <f t="shared" si="0"/>
        <v>94</v>
      </c>
      <c r="AH35" t="s">
        <v>43</v>
      </c>
    </row>
    <row r="36" spans="1:34" ht="12.75">
      <c r="A36" s="5" t="s">
        <v>44</v>
      </c>
      <c r="D36">
        <v>7</v>
      </c>
      <c r="E36">
        <v>21</v>
      </c>
      <c r="F36">
        <v>31</v>
      </c>
      <c r="G36">
        <v>18</v>
      </c>
      <c r="H36">
        <v>20</v>
      </c>
      <c r="I36">
        <v>31</v>
      </c>
      <c r="J36">
        <v>20</v>
      </c>
      <c r="K36">
        <v>34</v>
      </c>
      <c r="L36">
        <v>23</v>
      </c>
      <c r="M36">
        <v>10</v>
      </c>
      <c r="N36">
        <v>5</v>
      </c>
      <c r="O36">
        <v>22</v>
      </c>
      <c r="P36">
        <v>20</v>
      </c>
      <c r="Q36">
        <v>16</v>
      </c>
      <c r="R36">
        <v>15</v>
      </c>
      <c r="S36">
        <v>18</v>
      </c>
      <c r="T36">
        <v>18</v>
      </c>
      <c r="U36" s="7">
        <v>28</v>
      </c>
      <c r="V36" s="7">
        <v>5</v>
      </c>
      <c r="W36" s="7">
        <v>10</v>
      </c>
      <c r="X36" s="7">
        <v>4</v>
      </c>
      <c r="Y36" s="7"/>
      <c r="Z36" s="7"/>
      <c r="AA36" s="7"/>
      <c r="AB36" s="7">
        <v>1</v>
      </c>
      <c r="AC36" s="7"/>
      <c r="AD36" s="7"/>
      <c r="AE36" s="7"/>
      <c r="AF36" s="7"/>
      <c r="AG36" s="1">
        <f t="shared" si="0"/>
        <v>377</v>
      </c>
      <c r="AH36" s="5" t="s">
        <v>44</v>
      </c>
    </row>
    <row r="37" spans="1:34" ht="12.75">
      <c r="A37" s="6" t="s">
        <v>46</v>
      </c>
      <c r="S37">
        <v>16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">
        <f t="shared" si="0"/>
        <v>16</v>
      </c>
      <c r="AH37" s="6" t="s">
        <v>46</v>
      </c>
    </row>
    <row r="38" spans="1:34" ht="12.75">
      <c r="A38" s="5" t="s">
        <v>47</v>
      </c>
      <c r="F38">
        <v>3</v>
      </c>
      <c r="G38">
        <v>10</v>
      </c>
      <c r="H38">
        <v>10</v>
      </c>
      <c r="I38">
        <v>11</v>
      </c>
      <c r="J38">
        <v>6</v>
      </c>
      <c r="K38">
        <v>9</v>
      </c>
      <c r="L38">
        <v>9</v>
      </c>
      <c r="M38">
        <v>6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">
        <f t="shared" si="0"/>
        <v>64</v>
      </c>
      <c r="AH38" s="5" t="s">
        <v>47</v>
      </c>
    </row>
    <row r="39" spans="1:34" ht="12.75">
      <c r="A39" s="5" t="s">
        <v>54</v>
      </c>
      <c r="E39">
        <v>3</v>
      </c>
      <c r="F39">
        <v>27</v>
      </c>
      <c r="G39">
        <v>23</v>
      </c>
      <c r="H39">
        <v>16</v>
      </c>
      <c r="I39">
        <v>25</v>
      </c>
      <c r="J39">
        <v>30</v>
      </c>
      <c r="K39">
        <v>28</v>
      </c>
      <c r="L39">
        <v>24</v>
      </c>
      <c r="M39">
        <v>22</v>
      </c>
      <c r="N39">
        <v>19</v>
      </c>
      <c r="O39">
        <v>29</v>
      </c>
      <c r="P39">
        <v>22</v>
      </c>
      <c r="Q39">
        <v>17</v>
      </c>
      <c r="R39">
        <v>27</v>
      </c>
      <c r="S39">
        <v>25</v>
      </c>
      <c r="T39">
        <v>20</v>
      </c>
      <c r="U39" s="7">
        <v>10</v>
      </c>
      <c r="V39" s="7">
        <v>14</v>
      </c>
      <c r="W39" s="7">
        <v>16</v>
      </c>
      <c r="X39" s="7">
        <v>15</v>
      </c>
      <c r="Y39" s="7">
        <v>17</v>
      </c>
      <c r="Z39" s="7">
        <v>17</v>
      </c>
      <c r="AA39" s="7">
        <v>28</v>
      </c>
      <c r="AB39" s="7">
        <v>29</v>
      </c>
      <c r="AC39" s="7">
        <v>9</v>
      </c>
      <c r="AD39" s="7">
        <v>21</v>
      </c>
      <c r="AE39" s="7">
        <v>13</v>
      </c>
      <c r="AF39" s="7">
        <v>18</v>
      </c>
      <c r="AG39" s="1">
        <f t="shared" si="0"/>
        <v>564</v>
      </c>
      <c r="AH39" s="5" t="s">
        <v>54</v>
      </c>
    </row>
    <row r="40" spans="1:34" ht="12.75">
      <c r="A40" s="6" t="s">
        <v>59</v>
      </c>
      <c r="S40">
        <v>10</v>
      </c>
      <c r="T40">
        <v>9</v>
      </c>
      <c r="U40" s="7">
        <v>4</v>
      </c>
      <c r="V40" s="7">
        <v>3</v>
      </c>
      <c r="W40" s="7"/>
      <c r="X40" s="7"/>
      <c r="Y40" s="7"/>
      <c r="Z40" s="7"/>
      <c r="AA40" s="7">
        <v>7</v>
      </c>
      <c r="AB40" s="7">
        <v>5</v>
      </c>
      <c r="AC40" s="7">
        <v>4</v>
      </c>
      <c r="AD40" s="7">
        <v>2</v>
      </c>
      <c r="AE40" s="7">
        <v>14</v>
      </c>
      <c r="AF40" s="7">
        <v>7</v>
      </c>
      <c r="AG40" s="1">
        <f t="shared" si="0"/>
        <v>65</v>
      </c>
      <c r="AH40" s="6" t="s">
        <v>59</v>
      </c>
    </row>
    <row r="41" spans="1:34" ht="12.75">
      <c r="A41" s="5" t="s">
        <v>61</v>
      </c>
      <c r="B41">
        <v>11</v>
      </c>
      <c r="C41">
        <v>15</v>
      </c>
      <c r="D41">
        <v>3</v>
      </c>
      <c r="E41">
        <v>4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">
        <f t="shared" si="0"/>
        <v>33</v>
      </c>
      <c r="AH41" s="5" t="s">
        <v>61</v>
      </c>
    </row>
    <row r="42" spans="1:34" ht="12.75">
      <c r="A42" s="6" t="s">
        <v>118</v>
      </c>
      <c r="U42" s="7"/>
      <c r="V42" s="7">
        <v>4</v>
      </c>
      <c r="W42" s="7">
        <v>2</v>
      </c>
      <c r="X42" s="7"/>
      <c r="Y42" s="7"/>
      <c r="Z42" s="7">
        <v>1</v>
      </c>
      <c r="AA42" s="7">
        <v>5</v>
      </c>
      <c r="AB42" s="7">
        <v>13</v>
      </c>
      <c r="AC42" s="7">
        <v>2</v>
      </c>
      <c r="AD42" s="7">
        <v>5</v>
      </c>
      <c r="AE42" s="7">
        <v>4</v>
      </c>
      <c r="AF42" s="7">
        <v>5</v>
      </c>
      <c r="AG42" s="1">
        <f t="shared" si="0"/>
        <v>41</v>
      </c>
      <c r="AH42" s="6" t="s">
        <v>118</v>
      </c>
    </row>
    <row r="43" spans="1:34" ht="12.75">
      <c r="A43" s="9" t="s">
        <v>166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5</v>
      </c>
      <c r="AG43" s="1">
        <f t="shared" si="0"/>
        <v>5</v>
      </c>
      <c r="AH43" s="9" t="s">
        <v>166</v>
      </c>
    </row>
    <row r="44" spans="1:34" ht="12.75">
      <c r="A44" s="5" t="s">
        <v>65</v>
      </c>
      <c r="B44">
        <v>23</v>
      </c>
      <c r="C44">
        <v>27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">
        <f t="shared" si="0"/>
        <v>50</v>
      </c>
      <c r="AH44" s="5" t="s">
        <v>65</v>
      </c>
    </row>
    <row r="45" spans="1:34" ht="12.75">
      <c r="A45" s="6" t="s">
        <v>104</v>
      </c>
      <c r="T45">
        <v>1</v>
      </c>
      <c r="U45" s="7">
        <v>2</v>
      </c>
      <c r="V45" s="7">
        <v>11</v>
      </c>
      <c r="W45" s="7">
        <v>12</v>
      </c>
      <c r="X45" s="7">
        <v>11</v>
      </c>
      <c r="Y45" s="7">
        <v>19</v>
      </c>
      <c r="Z45" s="7">
        <v>17</v>
      </c>
      <c r="AA45" s="7">
        <v>13</v>
      </c>
      <c r="AB45" s="7">
        <v>11</v>
      </c>
      <c r="AC45" s="7"/>
      <c r="AD45" s="7"/>
      <c r="AE45" s="7">
        <v>10</v>
      </c>
      <c r="AF45" s="7"/>
      <c r="AG45" s="1">
        <f t="shared" si="0"/>
        <v>107</v>
      </c>
      <c r="AH45" s="6" t="s">
        <v>104</v>
      </c>
    </row>
    <row r="46" spans="1:34" ht="12.75">
      <c r="A46" s="5" t="s">
        <v>68</v>
      </c>
      <c r="F46">
        <v>4</v>
      </c>
      <c r="G46">
        <v>2</v>
      </c>
      <c r="H46">
        <v>6</v>
      </c>
      <c r="I46">
        <v>5</v>
      </c>
      <c r="J46">
        <v>1</v>
      </c>
      <c r="K46">
        <v>4</v>
      </c>
      <c r="L46">
        <v>3</v>
      </c>
      <c r="M46">
        <v>2</v>
      </c>
      <c r="N46">
        <v>3</v>
      </c>
      <c r="O46">
        <v>8</v>
      </c>
      <c r="P46">
        <v>2</v>
      </c>
      <c r="Q46">
        <v>2</v>
      </c>
      <c r="R46">
        <v>6</v>
      </c>
      <c r="S46">
        <v>8</v>
      </c>
      <c r="T46">
        <v>9</v>
      </c>
      <c r="U46" s="7">
        <v>7</v>
      </c>
      <c r="V46" s="7">
        <v>1</v>
      </c>
      <c r="W46" s="7">
        <v>3</v>
      </c>
      <c r="X46" s="7">
        <v>1</v>
      </c>
      <c r="Y46" s="7">
        <v>12</v>
      </c>
      <c r="Z46" s="7">
        <v>6</v>
      </c>
      <c r="AA46" s="7">
        <v>6</v>
      </c>
      <c r="AB46" s="7">
        <v>4</v>
      </c>
      <c r="AC46" s="7">
        <v>4</v>
      </c>
      <c r="AD46" s="7">
        <v>8</v>
      </c>
      <c r="AE46" s="7">
        <v>19</v>
      </c>
      <c r="AF46" s="7">
        <v>10</v>
      </c>
      <c r="AG46" s="1">
        <f t="shared" si="0"/>
        <v>146</v>
      </c>
      <c r="AH46" s="5" t="s">
        <v>68</v>
      </c>
    </row>
    <row r="47" spans="1:34" ht="12.75">
      <c r="A47" s="6" t="s">
        <v>123</v>
      </c>
      <c r="U47" s="7"/>
      <c r="V47" s="7"/>
      <c r="W47" s="7"/>
      <c r="X47" s="7">
        <v>3</v>
      </c>
      <c r="Y47" s="7">
        <v>10</v>
      </c>
      <c r="Z47" s="7">
        <v>4</v>
      </c>
      <c r="AA47" s="7">
        <v>3</v>
      </c>
      <c r="AB47" s="7">
        <v>10</v>
      </c>
      <c r="AC47" s="7">
        <v>6</v>
      </c>
      <c r="AD47" s="7">
        <v>14</v>
      </c>
      <c r="AE47" s="7">
        <v>16</v>
      </c>
      <c r="AF47" s="7">
        <v>20</v>
      </c>
      <c r="AG47" s="1">
        <f t="shared" si="0"/>
        <v>86</v>
      </c>
      <c r="AH47" s="6" t="s">
        <v>123</v>
      </c>
    </row>
    <row r="48" spans="1:34" ht="12.75">
      <c r="A48" s="5" t="s">
        <v>71</v>
      </c>
      <c r="B48">
        <v>13</v>
      </c>
      <c r="C48">
        <v>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">
        <f t="shared" si="0"/>
        <v>18</v>
      </c>
      <c r="AH48" s="5" t="s">
        <v>71</v>
      </c>
    </row>
    <row r="49" spans="1:34" ht="12.75">
      <c r="A49" s="5" t="s">
        <v>72</v>
      </c>
      <c r="E49">
        <v>6</v>
      </c>
      <c r="F49">
        <v>15</v>
      </c>
      <c r="G49">
        <v>6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">
        <f t="shared" si="0"/>
        <v>27</v>
      </c>
      <c r="AH49" s="5" t="s">
        <v>72</v>
      </c>
    </row>
    <row r="50" spans="1:34" ht="12.75">
      <c r="A50" t="s">
        <v>73</v>
      </c>
      <c r="B50">
        <v>8</v>
      </c>
      <c r="C50">
        <v>11</v>
      </c>
      <c r="D50">
        <v>3</v>
      </c>
      <c r="E50">
        <v>4</v>
      </c>
      <c r="F50">
        <v>9</v>
      </c>
      <c r="I50">
        <v>6</v>
      </c>
      <c r="J50">
        <v>8</v>
      </c>
      <c r="K50">
        <v>15</v>
      </c>
      <c r="L50">
        <v>21</v>
      </c>
      <c r="M50">
        <v>9</v>
      </c>
      <c r="N50">
        <v>4</v>
      </c>
      <c r="O50">
        <v>12</v>
      </c>
      <c r="P50">
        <v>2</v>
      </c>
      <c r="Q50">
        <v>10</v>
      </c>
      <c r="R50">
        <v>13</v>
      </c>
      <c r="S50">
        <v>2</v>
      </c>
      <c r="T50">
        <v>5</v>
      </c>
      <c r="U50" s="7">
        <v>4</v>
      </c>
      <c r="V50" s="7"/>
      <c r="W50" s="7">
        <v>1</v>
      </c>
      <c r="X50" s="7">
        <v>4</v>
      </c>
      <c r="Y50" s="7">
        <v>3</v>
      </c>
      <c r="Z50" s="7"/>
      <c r="AA50" s="7">
        <v>3</v>
      </c>
      <c r="AB50" s="7">
        <v>4</v>
      </c>
      <c r="AC50" s="7"/>
      <c r="AD50" s="7">
        <v>3</v>
      </c>
      <c r="AE50" s="7"/>
      <c r="AF50" s="7">
        <v>2</v>
      </c>
      <c r="AG50" s="1">
        <f t="shared" si="0"/>
        <v>166</v>
      </c>
      <c r="AH50" t="s">
        <v>73</v>
      </c>
    </row>
    <row r="51" spans="1:34" ht="12.75">
      <c r="A51" t="s">
        <v>74</v>
      </c>
      <c r="B51">
        <v>17</v>
      </c>
      <c r="C51">
        <v>15</v>
      </c>
      <c r="D51">
        <v>4</v>
      </c>
      <c r="E51">
        <v>10</v>
      </c>
      <c r="F51">
        <v>2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">
        <f t="shared" si="0"/>
        <v>48</v>
      </c>
      <c r="AH51" t="s">
        <v>74</v>
      </c>
    </row>
    <row r="52" spans="1:34" ht="12.75">
      <c r="A52" t="s">
        <v>78</v>
      </c>
      <c r="O52">
        <v>13</v>
      </c>
      <c r="P52">
        <v>3</v>
      </c>
      <c r="Q52">
        <v>8</v>
      </c>
      <c r="R52">
        <v>6</v>
      </c>
      <c r="S52">
        <v>5</v>
      </c>
      <c r="T52">
        <v>3</v>
      </c>
      <c r="U52" s="7"/>
      <c r="V52" s="7">
        <v>4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">
        <f t="shared" si="0"/>
        <v>42</v>
      </c>
      <c r="AH52" t="s">
        <v>78</v>
      </c>
    </row>
    <row r="53" spans="1:34" ht="12.75">
      <c r="A53" s="7" t="s">
        <v>164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v>2</v>
      </c>
      <c r="AG53" s="1">
        <f t="shared" si="0"/>
        <v>2</v>
      </c>
      <c r="AH53" s="7" t="s">
        <v>164</v>
      </c>
    </row>
    <row r="54" spans="1:34" ht="12.75">
      <c r="A54" s="5" t="s">
        <v>83</v>
      </c>
      <c r="E54">
        <v>2</v>
      </c>
      <c r="F54">
        <v>22</v>
      </c>
      <c r="G54">
        <v>15</v>
      </c>
      <c r="H54">
        <v>11</v>
      </c>
      <c r="I54">
        <v>9</v>
      </c>
      <c r="J54">
        <v>6</v>
      </c>
      <c r="K54">
        <v>13</v>
      </c>
      <c r="L54">
        <v>13</v>
      </c>
      <c r="M54">
        <v>8</v>
      </c>
      <c r="N54">
        <v>7</v>
      </c>
      <c r="O54">
        <v>12</v>
      </c>
      <c r="P54">
        <v>8</v>
      </c>
      <c r="Q54">
        <v>10</v>
      </c>
      <c r="R54">
        <v>7</v>
      </c>
      <c r="S54">
        <v>16</v>
      </c>
      <c r="T54">
        <v>17</v>
      </c>
      <c r="U54" s="7">
        <v>26</v>
      </c>
      <c r="V54" s="7">
        <v>21</v>
      </c>
      <c r="W54" s="7">
        <v>11</v>
      </c>
      <c r="X54" s="7">
        <v>12</v>
      </c>
      <c r="Y54" s="7">
        <v>17</v>
      </c>
      <c r="Z54" s="7">
        <v>20</v>
      </c>
      <c r="AA54" s="7">
        <v>17</v>
      </c>
      <c r="AB54" s="7">
        <v>19</v>
      </c>
      <c r="AC54" s="7">
        <v>8</v>
      </c>
      <c r="AD54" s="7">
        <v>11</v>
      </c>
      <c r="AE54" s="7">
        <v>15</v>
      </c>
      <c r="AF54" s="7">
        <v>3</v>
      </c>
      <c r="AG54" s="1">
        <f t="shared" si="0"/>
        <v>356</v>
      </c>
      <c r="AH54" s="5" t="s">
        <v>83</v>
      </c>
    </row>
    <row r="55" spans="1:34" ht="12.75">
      <c r="A55" s="5" t="s">
        <v>84</v>
      </c>
      <c r="E55">
        <v>5</v>
      </c>
      <c r="F55">
        <v>23</v>
      </c>
      <c r="G55">
        <v>15</v>
      </c>
      <c r="H55">
        <v>35</v>
      </c>
      <c r="I55">
        <v>39</v>
      </c>
      <c r="J55">
        <v>17</v>
      </c>
      <c r="K55">
        <v>26</v>
      </c>
      <c r="L55">
        <v>16</v>
      </c>
      <c r="M55">
        <v>31</v>
      </c>
      <c r="N55">
        <v>21</v>
      </c>
      <c r="O55">
        <v>25</v>
      </c>
      <c r="P55">
        <v>23</v>
      </c>
      <c r="Q55">
        <v>14</v>
      </c>
      <c r="R55">
        <v>30</v>
      </c>
      <c r="S55">
        <v>25</v>
      </c>
      <c r="T55">
        <v>39</v>
      </c>
      <c r="U55" s="7">
        <v>29</v>
      </c>
      <c r="V55" s="7">
        <v>22</v>
      </c>
      <c r="W55" s="7">
        <v>18</v>
      </c>
      <c r="X55" s="7">
        <v>9</v>
      </c>
      <c r="Y55" s="7">
        <v>8</v>
      </c>
      <c r="Z55" s="7">
        <v>13</v>
      </c>
      <c r="AA55" s="7">
        <v>24</v>
      </c>
      <c r="AB55" s="7"/>
      <c r="AC55" s="7"/>
      <c r="AD55" s="7">
        <v>5</v>
      </c>
      <c r="AE55" s="7">
        <v>13</v>
      </c>
      <c r="AF55" s="7">
        <v>22</v>
      </c>
      <c r="AG55" s="1">
        <f t="shared" si="0"/>
        <v>547</v>
      </c>
      <c r="AH55" s="5" t="s">
        <v>84</v>
      </c>
    </row>
    <row r="56" spans="1:34" ht="12.75">
      <c r="A56" s="6" t="s">
        <v>85</v>
      </c>
      <c r="R56">
        <v>13</v>
      </c>
      <c r="S56">
        <v>4</v>
      </c>
      <c r="T56">
        <v>12</v>
      </c>
      <c r="U56" s="7">
        <v>13</v>
      </c>
      <c r="V56" s="7">
        <v>19</v>
      </c>
      <c r="W56" s="7">
        <v>18</v>
      </c>
      <c r="X56" s="7">
        <v>8</v>
      </c>
      <c r="Y56" s="7">
        <v>2</v>
      </c>
      <c r="Z56" s="7">
        <v>4</v>
      </c>
      <c r="AA56" s="7"/>
      <c r="AB56" s="7">
        <v>2</v>
      </c>
      <c r="AC56" s="7">
        <v>2</v>
      </c>
      <c r="AD56" s="7">
        <v>3</v>
      </c>
      <c r="AE56" s="7">
        <v>3</v>
      </c>
      <c r="AF56" s="7">
        <v>9</v>
      </c>
      <c r="AG56" s="1">
        <f t="shared" si="0"/>
        <v>112</v>
      </c>
      <c r="AH56" s="6" t="s">
        <v>85</v>
      </c>
    </row>
    <row r="57" spans="1:34" ht="12.75">
      <c r="A57" s="6" t="s">
        <v>86</v>
      </c>
      <c r="O57">
        <v>7</v>
      </c>
      <c r="P57">
        <v>5</v>
      </c>
      <c r="Q57">
        <v>7</v>
      </c>
      <c r="R57">
        <v>6</v>
      </c>
      <c r="S57">
        <v>4</v>
      </c>
      <c r="T57">
        <v>7</v>
      </c>
      <c r="U57" s="7">
        <v>2</v>
      </c>
      <c r="V57" s="7"/>
      <c r="W57" s="7"/>
      <c r="X57" s="7">
        <v>2</v>
      </c>
      <c r="Y57" s="7">
        <v>1</v>
      </c>
      <c r="Z57" s="7">
        <v>3</v>
      </c>
      <c r="AA57" s="7">
        <v>5</v>
      </c>
      <c r="AB57" s="7">
        <v>6</v>
      </c>
      <c r="AC57" s="7"/>
      <c r="AD57" s="7"/>
      <c r="AE57" s="7"/>
      <c r="AF57" s="7"/>
      <c r="AG57" s="1">
        <f t="shared" si="0"/>
        <v>55</v>
      </c>
      <c r="AH57" s="6" t="s">
        <v>86</v>
      </c>
    </row>
    <row r="58" spans="1:34" ht="12.75">
      <c r="A58" s="6" t="s">
        <v>116</v>
      </c>
      <c r="U58" s="7"/>
      <c r="V58" s="7">
        <v>4</v>
      </c>
      <c r="W58" s="7"/>
      <c r="X58" s="7">
        <v>1</v>
      </c>
      <c r="Y58" s="7">
        <v>3</v>
      </c>
      <c r="Z58" s="7">
        <v>3</v>
      </c>
      <c r="AA58" s="7">
        <v>7</v>
      </c>
      <c r="AB58" s="7"/>
      <c r="AC58" s="7"/>
      <c r="AD58" s="7"/>
      <c r="AE58" s="7"/>
      <c r="AF58" s="7"/>
      <c r="AG58" s="1">
        <f t="shared" si="0"/>
        <v>18</v>
      </c>
      <c r="AH58" s="6" t="s">
        <v>116</v>
      </c>
    </row>
    <row r="59" spans="1:34" ht="12.75">
      <c r="A59" s="5" t="s">
        <v>89</v>
      </c>
      <c r="E59">
        <v>2</v>
      </c>
      <c r="F59">
        <v>16</v>
      </c>
      <c r="G59">
        <v>6</v>
      </c>
      <c r="H59">
        <v>18</v>
      </c>
      <c r="I59">
        <v>11</v>
      </c>
      <c r="J59">
        <v>14</v>
      </c>
      <c r="K59">
        <v>15</v>
      </c>
      <c r="L59">
        <v>8</v>
      </c>
      <c r="M59">
        <v>3</v>
      </c>
      <c r="N59">
        <v>8</v>
      </c>
      <c r="O59">
        <v>12</v>
      </c>
      <c r="P59">
        <v>8</v>
      </c>
      <c r="Q59">
        <v>10</v>
      </c>
      <c r="R59">
        <v>14</v>
      </c>
      <c r="S59">
        <v>23</v>
      </c>
      <c r="T59">
        <v>18</v>
      </c>
      <c r="U59" s="7">
        <v>17</v>
      </c>
      <c r="V59" s="7">
        <v>10</v>
      </c>
      <c r="W59" s="7">
        <v>4</v>
      </c>
      <c r="X59" s="7">
        <v>7</v>
      </c>
      <c r="Y59" s="7">
        <v>23</v>
      </c>
      <c r="Z59" s="7">
        <v>12</v>
      </c>
      <c r="AA59" s="7">
        <v>14</v>
      </c>
      <c r="AB59" s="7">
        <v>25</v>
      </c>
      <c r="AC59" s="7">
        <v>8</v>
      </c>
      <c r="AD59" s="7">
        <v>10</v>
      </c>
      <c r="AE59" s="7">
        <v>34</v>
      </c>
      <c r="AF59" s="7">
        <v>19</v>
      </c>
      <c r="AG59" s="1">
        <f t="shared" si="0"/>
        <v>369</v>
      </c>
      <c r="AH59" s="5" t="s">
        <v>89</v>
      </c>
    </row>
    <row r="60" spans="1:34" ht="12.75">
      <c r="A60" s="5" t="s">
        <v>90</v>
      </c>
      <c r="L60">
        <v>1</v>
      </c>
      <c r="M60">
        <v>19</v>
      </c>
      <c r="O60">
        <v>2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">
        <f t="shared" si="0"/>
        <v>22</v>
      </c>
      <c r="AH60" s="5" t="s">
        <v>90</v>
      </c>
    </row>
    <row r="61" spans="1:34" ht="12.75">
      <c r="A61" s="5" t="s">
        <v>93</v>
      </c>
      <c r="L61">
        <v>10</v>
      </c>
      <c r="M61">
        <v>9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">
        <f t="shared" si="0"/>
        <v>19</v>
      </c>
      <c r="AH61" s="5" t="s">
        <v>93</v>
      </c>
    </row>
    <row r="62" spans="1:34" ht="12.75">
      <c r="A62" t="s">
        <v>94</v>
      </c>
      <c r="I62">
        <v>6</v>
      </c>
      <c r="J62">
        <v>5</v>
      </c>
      <c r="K62">
        <v>2</v>
      </c>
      <c r="M62">
        <v>1</v>
      </c>
      <c r="O62">
        <v>1</v>
      </c>
      <c r="P62">
        <v>8</v>
      </c>
      <c r="Q62">
        <v>8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">
        <f t="shared" si="0"/>
        <v>31</v>
      </c>
      <c r="AH62" t="s">
        <v>94</v>
      </c>
    </row>
    <row r="63" spans="1:34" ht="12.75">
      <c r="A63" s="5" t="s">
        <v>96</v>
      </c>
      <c r="F63">
        <v>20</v>
      </c>
      <c r="G63">
        <v>14</v>
      </c>
      <c r="H63">
        <v>2</v>
      </c>
      <c r="I63">
        <v>3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">
        <f t="shared" si="0"/>
        <v>39</v>
      </c>
      <c r="AH63" s="5" t="s">
        <v>96</v>
      </c>
    </row>
    <row r="64" spans="1:34" ht="12.75">
      <c r="A64" s="9" t="s">
        <v>157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3</v>
      </c>
      <c r="AG64" s="1">
        <f t="shared" si="0"/>
        <v>3</v>
      </c>
      <c r="AH64" s="9" t="s">
        <v>157</v>
      </c>
    </row>
    <row r="65" spans="1:34" ht="12.75">
      <c r="A65" s="6" t="s">
        <v>149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3</v>
      </c>
      <c r="AF65" s="7">
        <v>13</v>
      </c>
      <c r="AG65" s="1">
        <f t="shared" si="0"/>
        <v>16</v>
      </c>
      <c r="AH65" s="6" t="s">
        <v>149</v>
      </c>
    </row>
    <row r="66" spans="1:34" ht="12.75">
      <c r="A66" s="6" t="s">
        <v>97</v>
      </c>
      <c r="R66">
        <v>12</v>
      </c>
      <c r="S66">
        <v>13</v>
      </c>
      <c r="T66">
        <v>14</v>
      </c>
      <c r="U66" s="7">
        <v>1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">
        <f t="shared" si="0"/>
        <v>40</v>
      </c>
      <c r="AH66" s="6" t="s">
        <v>97</v>
      </c>
    </row>
    <row r="67" spans="1:34" ht="12.75">
      <c r="A67" s="7" t="s">
        <v>128</v>
      </c>
      <c r="D67">
        <v>4</v>
      </c>
      <c r="F67">
        <v>4</v>
      </c>
      <c r="K67">
        <v>2</v>
      </c>
      <c r="U67" s="7"/>
      <c r="V67" s="7"/>
      <c r="W67" s="7"/>
      <c r="X67" s="7"/>
      <c r="Y67" s="7"/>
      <c r="Z67" s="7"/>
      <c r="AA67" s="7">
        <v>3</v>
      </c>
      <c r="AB67" s="7">
        <v>6</v>
      </c>
      <c r="AC67" s="7"/>
      <c r="AD67" s="7">
        <v>4</v>
      </c>
      <c r="AE67" s="7">
        <v>5</v>
      </c>
      <c r="AF67" s="7">
        <v>6</v>
      </c>
      <c r="AG67" s="1">
        <f t="shared" si="0"/>
        <v>34</v>
      </c>
      <c r="AH67" s="7" t="s">
        <v>128</v>
      </c>
    </row>
    <row r="68" spans="1:34" ht="12.75">
      <c r="A68" s="7" t="s">
        <v>163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v>2</v>
      </c>
      <c r="AG68" s="1">
        <f t="shared" si="0"/>
        <v>2</v>
      </c>
      <c r="AH68" s="7" t="s">
        <v>163</v>
      </c>
    </row>
    <row r="69" spans="1:34" ht="12.75">
      <c r="A69" s="5" t="s">
        <v>98</v>
      </c>
      <c r="F69">
        <v>10</v>
      </c>
      <c r="G69">
        <v>14</v>
      </c>
      <c r="H69">
        <v>26</v>
      </c>
      <c r="I69">
        <v>18</v>
      </c>
      <c r="J69">
        <v>21</v>
      </c>
      <c r="K69">
        <v>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">
        <f t="shared" si="0"/>
        <v>90</v>
      </c>
      <c r="AH69" s="5" t="s">
        <v>98</v>
      </c>
    </row>
    <row r="70" spans="1:33" ht="12.75">
      <c r="A70" s="10" t="s">
        <v>106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"/>
    </row>
    <row r="71" spans="1:33" ht="12.75" hidden="1">
      <c r="A71" s="3" t="s">
        <v>3</v>
      </c>
      <c r="P71">
        <v>6</v>
      </c>
      <c r="AG71" s="1">
        <f aca="true" t="shared" si="1" ref="AG71:AG147">SUM(B71:AF71)</f>
        <v>6</v>
      </c>
    </row>
    <row r="72" spans="1:33" ht="12.75" hidden="1">
      <c r="A72" s="4" t="s">
        <v>5</v>
      </c>
      <c r="P72">
        <v>2</v>
      </c>
      <c r="AG72" s="1">
        <f t="shared" si="1"/>
        <v>2</v>
      </c>
    </row>
    <row r="73" spans="1:33" ht="12.75" hidden="1">
      <c r="A73" s="6" t="s">
        <v>122</v>
      </c>
      <c r="X73">
        <v>1</v>
      </c>
      <c r="AG73" s="1">
        <f t="shared" si="1"/>
        <v>1</v>
      </c>
    </row>
    <row r="74" spans="1:33" ht="12.75" hidden="1">
      <c r="A74" s="5" t="s">
        <v>7</v>
      </c>
      <c r="I74">
        <v>4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">
        <f t="shared" si="1"/>
        <v>4</v>
      </c>
    </row>
    <row r="75" spans="1:33" ht="12.75" hidden="1">
      <c r="A75" s="6" t="s">
        <v>130</v>
      </c>
      <c r="Y75">
        <v>1</v>
      </c>
      <c r="AG75" s="1">
        <f t="shared" si="1"/>
        <v>1</v>
      </c>
    </row>
    <row r="76" spans="1:33" ht="12.75" hidden="1">
      <c r="A76" s="9" t="s">
        <v>108</v>
      </c>
      <c r="U76" s="7">
        <v>3</v>
      </c>
      <c r="V76" s="7"/>
      <c r="W76" s="7"/>
      <c r="X76" s="7">
        <v>1</v>
      </c>
      <c r="Y76" s="7"/>
      <c r="Z76" s="7"/>
      <c r="AA76" s="7"/>
      <c r="AB76" s="7"/>
      <c r="AC76" s="7"/>
      <c r="AD76" s="7"/>
      <c r="AE76" s="7"/>
      <c r="AF76" s="7"/>
      <c r="AG76" s="1">
        <f t="shared" si="1"/>
        <v>4</v>
      </c>
    </row>
    <row r="77" spans="1:33" ht="12.75" hidden="1">
      <c r="A77" s="5" t="s">
        <v>9</v>
      </c>
      <c r="C77">
        <v>2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1">
        <f t="shared" si="1"/>
        <v>2</v>
      </c>
    </row>
    <row r="78" spans="1:33" ht="12.75" hidden="1">
      <c r="A78" s="5" t="s">
        <v>10</v>
      </c>
      <c r="B78">
        <v>5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1">
        <f t="shared" si="1"/>
        <v>5</v>
      </c>
    </row>
    <row r="79" spans="1:33" ht="12.75" hidden="1">
      <c r="A79" s="5" t="s">
        <v>11</v>
      </c>
      <c r="M79">
        <v>3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">
        <f t="shared" si="1"/>
        <v>3</v>
      </c>
    </row>
    <row r="80" spans="1:33" ht="12.75" hidden="1">
      <c r="A80" s="9" t="s">
        <v>109</v>
      </c>
      <c r="U80" s="7">
        <v>3</v>
      </c>
      <c r="V80" s="7">
        <v>2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1">
        <f t="shared" si="1"/>
        <v>5</v>
      </c>
    </row>
    <row r="81" spans="1:33" ht="12.75" hidden="1">
      <c r="A81" s="6" t="s">
        <v>12</v>
      </c>
      <c r="P81">
        <v>3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">
        <f t="shared" si="1"/>
        <v>3</v>
      </c>
    </row>
    <row r="82" spans="1:33" ht="12.75" hidden="1">
      <c r="A82" s="7" t="s">
        <v>13</v>
      </c>
      <c r="B82">
        <v>1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">
        <f t="shared" si="1"/>
        <v>1</v>
      </c>
    </row>
    <row r="83" spans="1:34" ht="12.75" hidden="1">
      <c r="A83" s="7" t="s">
        <v>15</v>
      </c>
      <c r="Q83">
        <v>1</v>
      </c>
      <c r="U83" s="7"/>
      <c r="V83" s="7"/>
      <c r="W83" s="7">
        <v>1</v>
      </c>
      <c r="X83" s="7">
        <v>1</v>
      </c>
      <c r="Y83" s="7">
        <v>1</v>
      </c>
      <c r="Z83" s="7"/>
      <c r="AA83" s="7"/>
      <c r="AB83" s="7"/>
      <c r="AC83" s="7"/>
      <c r="AD83" s="7"/>
      <c r="AE83" s="7"/>
      <c r="AF83" s="7"/>
      <c r="AG83" s="1">
        <f>SUM(B83:AF83)</f>
        <v>4</v>
      </c>
      <c r="AH83" s="7" t="s">
        <v>15</v>
      </c>
    </row>
    <row r="84" spans="1:33" ht="12.75" hidden="1">
      <c r="A84" s="3" t="s">
        <v>16</v>
      </c>
      <c r="F84">
        <v>6</v>
      </c>
      <c r="G84">
        <v>4</v>
      </c>
      <c r="H84">
        <v>6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">
        <f t="shared" si="1"/>
        <v>16</v>
      </c>
    </row>
    <row r="85" spans="1:33" ht="12.75" hidden="1">
      <c r="A85" s="7" t="s">
        <v>19</v>
      </c>
      <c r="F85">
        <v>1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1">
        <f t="shared" si="1"/>
        <v>1</v>
      </c>
    </row>
    <row r="86" spans="1:33" ht="12.75" hidden="1">
      <c r="A86" s="7" t="s">
        <v>20</v>
      </c>
      <c r="I86">
        <v>3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1">
        <f t="shared" si="1"/>
        <v>3</v>
      </c>
    </row>
    <row r="87" spans="1:33" ht="12.75" hidden="1">
      <c r="A87" s="4" t="s">
        <v>110</v>
      </c>
      <c r="U87" s="7">
        <v>2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">
        <f t="shared" si="1"/>
        <v>2</v>
      </c>
    </row>
    <row r="88" spans="1:33" ht="12.75" hidden="1">
      <c r="A88" s="7" t="s">
        <v>21</v>
      </c>
      <c r="F88">
        <v>1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1">
        <f t="shared" si="1"/>
        <v>1</v>
      </c>
    </row>
    <row r="89" spans="1:33" ht="12.75" hidden="1">
      <c r="A89" s="7" t="s">
        <v>101</v>
      </c>
      <c r="T89">
        <v>7</v>
      </c>
      <c r="U89" s="7">
        <v>3</v>
      </c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1">
        <f t="shared" si="1"/>
        <v>10</v>
      </c>
    </row>
    <row r="90" spans="1:33" ht="12.75" hidden="1">
      <c r="A90" s="4" t="s">
        <v>25</v>
      </c>
      <c r="O90">
        <v>7</v>
      </c>
      <c r="P90">
        <v>2</v>
      </c>
      <c r="Q90">
        <v>3</v>
      </c>
      <c r="R90">
        <v>1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">
        <f t="shared" si="1"/>
        <v>13</v>
      </c>
    </row>
    <row r="91" spans="1:33" ht="12.75" hidden="1">
      <c r="A91" s="3" t="s">
        <v>26</v>
      </c>
      <c r="D91">
        <v>7</v>
      </c>
      <c r="E91">
        <v>6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">
        <f t="shared" si="1"/>
        <v>13</v>
      </c>
    </row>
    <row r="92" spans="1:33" ht="12.75" hidden="1">
      <c r="A92" s="6" t="s">
        <v>126</v>
      </c>
      <c r="U92" s="7"/>
      <c r="V92" s="7"/>
      <c r="W92" s="7"/>
      <c r="X92" s="7">
        <v>6</v>
      </c>
      <c r="Y92" s="7">
        <v>4</v>
      </c>
      <c r="Z92" s="7"/>
      <c r="AA92" s="7"/>
      <c r="AB92" s="7"/>
      <c r="AC92" s="7"/>
      <c r="AD92" s="7"/>
      <c r="AE92" s="7"/>
      <c r="AF92" s="7"/>
      <c r="AG92" s="1">
        <f t="shared" si="1"/>
        <v>10</v>
      </c>
    </row>
    <row r="93" spans="1:33" ht="12.75" hidden="1">
      <c r="A93" s="6" t="s">
        <v>133</v>
      </c>
      <c r="U93" s="7"/>
      <c r="V93" s="7"/>
      <c r="W93" s="7"/>
      <c r="X93" s="7"/>
      <c r="Y93" s="7"/>
      <c r="Z93" s="7">
        <v>1</v>
      </c>
      <c r="AA93" s="7"/>
      <c r="AB93" s="7"/>
      <c r="AC93" s="7"/>
      <c r="AD93" s="7"/>
      <c r="AE93" s="7"/>
      <c r="AF93" s="7"/>
      <c r="AG93" s="1">
        <f>SUM(B93:AF93)</f>
        <v>1</v>
      </c>
    </row>
    <row r="94" spans="1:33" ht="12.75" hidden="1">
      <c r="A94" s="3" t="s">
        <v>29</v>
      </c>
      <c r="E94">
        <v>5</v>
      </c>
      <c r="I94">
        <v>6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">
        <f t="shared" si="1"/>
        <v>11</v>
      </c>
    </row>
    <row r="95" spans="1:33" ht="12.75" hidden="1">
      <c r="A95" s="3" t="s">
        <v>30</v>
      </c>
      <c r="B95">
        <v>5</v>
      </c>
      <c r="C95">
        <v>5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">
        <f t="shared" si="1"/>
        <v>10</v>
      </c>
    </row>
    <row r="96" spans="1:33" ht="12.75" hidden="1">
      <c r="A96" s="7" t="s">
        <v>33</v>
      </c>
      <c r="C96">
        <v>3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">
        <f t="shared" si="1"/>
        <v>3</v>
      </c>
    </row>
    <row r="97" spans="1:33" ht="12.75" hidden="1">
      <c r="A97" s="7" t="s">
        <v>36</v>
      </c>
      <c r="B97">
        <v>5</v>
      </c>
      <c r="C97">
        <v>5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">
        <f t="shared" si="1"/>
        <v>10</v>
      </c>
    </row>
    <row r="98" spans="1:34" ht="12.75" hidden="1">
      <c r="A98" s="9" t="s">
        <v>140</v>
      </c>
      <c r="U98" s="7"/>
      <c r="V98" s="7"/>
      <c r="W98" s="7"/>
      <c r="X98" s="7"/>
      <c r="Y98" s="7"/>
      <c r="Z98" s="7"/>
      <c r="AA98" s="7"/>
      <c r="AB98" s="7">
        <v>1</v>
      </c>
      <c r="AC98" s="7"/>
      <c r="AD98" s="7"/>
      <c r="AE98" s="7"/>
      <c r="AF98" s="7"/>
      <c r="AG98" s="1">
        <f>SUM(B98:AF98)</f>
        <v>1</v>
      </c>
      <c r="AH98" s="9" t="s">
        <v>140</v>
      </c>
    </row>
    <row r="99" spans="1:33" ht="12.75" hidden="1">
      <c r="A99" s="7" t="s">
        <v>37</v>
      </c>
      <c r="P99">
        <v>2</v>
      </c>
      <c r="Q99">
        <v>5</v>
      </c>
      <c r="R99">
        <v>2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">
        <f t="shared" si="1"/>
        <v>9</v>
      </c>
    </row>
    <row r="100" spans="1:33" ht="12.75" hidden="1">
      <c r="A100" s="7" t="s">
        <v>120</v>
      </c>
      <c r="U100" s="7"/>
      <c r="V100" s="7"/>
      <c r="W100" s="7">
        <v>5</v>
      </c>
      <c r="X100" s="7"/>
      <c r="Y100" s="7"/>
      <c r="Z100" s="7"/>
      <c r="AA100" s="7"/>
      <c r="AB100" s="7"/>
      <c r="AC100" s="7"/>
      <c r="AD100" s="7"/>
      <c r="AE100" s="7"/>
      <c r="AF100" s="7"/>
      <c r="AG100" s="1">
        <f t="shared" si="1"/>
        <v>5</v>
      </c>
    </row>
    <row r="101" spans="1:33" ht="12.75" hidden="1">
      <c r="A101" s="6" t="s">
        <v>129</v>
      </c>
      <c r="U101" s="7"/>
      <c r="V101" s="7"/>
      <c r="W101" s="7"/>
      <c r="X101" s="7"/>
      <c r="Y101" s="7">
        <v>1</v>
      </c>
      <c r="Z101" s="7"/>
      <c r="AA101" s="7"/>
      <c r="AB101" s="7"/>
      <c r="AC101" s="7"/>
      <c r="AD101" s="7"/>
      <c r="AE101" s="7"/>
      <c r="AF101" s="7"/>
      <c r="AG101" s="1">
        <f t="shared" si="1"/>
        <v>1</v>
      </c>
    </row>
    <row r="102" spans="1:33" ht="12.75" hidden="1">
      <c r="A102" s="7" t="s">
        <v>113</v>
      </c>
      <c r="U102" s="7"/>
      <c r="V102" s="7">
        <v>4</v>
      </c>
      <c r="W102" s="7">
        <v>3</v>
      </c>
      <c r="X102" s="7"/>
      <c r="Y102" s="7"/>
      <c r="Z102" s="7"/>
      <c r="AA102" s="7"/>
      <c r="AB102" s="7"/>
      <c r="AC102" s="7"/>
      <c r="AD102" s="7"/>
      <c r="AE102" s="7"/>
      <c r="AF102" s="7"/>
      <c r="AG102" s="1">
        <f t="shared" si="1"/>
        <v>7</v>
      </c>
    </row>
    <row r="103" spans="1:33" ht="12.75" hidden="1">
      <c r="A103" s="7" t="s">
        <v>121</v>
      </c>
      <c r="U103" s="7"/>
      <c r="V103" s="7"/>
      <c r="W103" s="7">
        <v>6</v>
      </c>
      <c r="X103" s="7">
        <v>8</v>
      </c>
      <c r="Y103" s="7"/>
      <c r="Z103" s="7"/>
      <c r="AA103" s="7"/>
      <c r="AB103" s="7"/>
      <c r="AC103" s="7"/>
      <c r="AD103" s="7"/>
      <c r="AE103" s="7"/>
      <c r="AF103" s="7"/>
      <c r="AG103" s="1">
        <f t="shared" si="1"/>
        <v>14</v>
      </c>
    </row>
    <row r="104" spans="1:33" ht="12.75" hidden="1">
      <c r="A104" s="7" t="s">
        <v>38</v>
      </c>
      <c r="N104">
        <v>6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">
        <f t="shared" si="1"/>
        <v>6</v>
      </c>
    </row>
    <row r="105" spans="1:33" ht="12.75" hidden="1">
      <c r="A105" s="7" t="s">
        <v>39</v>
      </c>
      <c r="S105">
        <v>2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1">
        <f t="shared" si="1"/>
        <v>2</v>
      </c>
    </row>
    <row r="106" spans="1:33" ht="12.75" hidden="1">
      <c r="A106" s="7" t="s">
        <v>114</v>
      </c>
      <c r="U106" s="7"/>
      <c r="V106" s="7">
        <v>2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1">
        <f t="shared" si="1"/>
        <v>2</v>
      </c>
    </row>
    <row r="107" spans="1:33" ht="12.75" hidden="1">
      <c r="A107" s="7" t="s">
        <v>41</v>
      </c>
      <c r="C107">
        <v>2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1">
        <f t="shared" si="1"/>
        <v>2</v>
      </c>
    </row>
    <row r="108" spans="1:34" ht="12.75" hidden="1">
      <c r="A108" s="9" t="s">
        <v>141</v>
      </c>
      <c r="U108" s="7"/>
      <c r="V108" s="7"/>
      <c r="W108" s="7"/>
      <c r="X108" s="7"/>
      <c r="Y108" s="7"/>
      <c r="Z108" s="7"/>
      <c r="AA108" s="7"/>
      <c r="AB108" s="7">
        <v>4</v>
      </c>
      <c r="AC108" s="7">
        <v>4</v>
      </c>
      <c r="AD108" s="7"/>
      <c r="AE108" s="7"/>
      <c r="AF108" s="7"/>
      <c r="AG108" s="1">
        <f>SUM(B108:AF108)</f>
        <v>8</v>
      </c>
      <c r="AH108" s="9" t="s">
        <v>141</v>
      </c>
    </row>
    <row r="109" spans="1:33" ht="12.75" hidden="1">
      <c r="A109" s="4" t="s">
        <v>45</v>
      </c>
      <c r="R109">
        <v>7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">
        <f t="shared" si="1"/>
        <v>7</v>
      </c>
    </row>
    <row r="110" spans="1:33" ht="12.75" hidden="1">
      <c r="A110" s="7" t="s">
        <v>48</v>
      </c>
      <c r="B110">
        <v>10</v>
      </c>
      <c r="C110">
        <v>1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">
        <f t="shared" si="1"/>
        <v>11</v>
      </c>
    </row>
    <row r="111" spans="1:33" ht="12.75" hidden="1">
      <c r="A111" s="7" t="s">
        <v>49</v>
      </c>
      <c r="R111">
        <v>4</v>
      </c>
      <c r="S111">
        <v>3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">
        <f t="shared" si="1"/>
        <v>7</v>
      </c>
    </row>
    <row r="112" spans="1:33" ht="12.75" hidden="1">
      <c r="A112" s="7" t="s">
        <v>50</v>
      </c>
      <c r="Q112">
        <v>7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">
        <f t="shared" si="1"/>
        <v>7</v>
      </c>
    </row>
    <row r="113" spans="1:33" ht="12.75" hidden="1">
      <c r="A113" s="3" t="s">
        <v>51</v>
      </c>
      <c r="B113">
        <v>4</v>
      </c>
      <c r="E113">
        <v>4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">
        <f t="shared" si="1"/>
        <v>8</v>
      </c>
    </row>
    <row r="114" spans="1:34" ht="12.75" hidden="1">
      <c r="A114" s="9" t="s">
        <v>142</v>
      </c>
      <c r="U114" s="7"/>
      <c r="V114" s="7"/>
      <c r="W114" s="7"/>
      <c r="X114" s="7"/>
      <c r="Y114" s="7"/>
      <c r="Z114" s="7"/>
      <c r="AA114" s="7"/>
      <c r="AB114" s="7">
        <v>3</v>
      </c>
      <c r="AC114" s="7">
        <v>1</v>
      </c>
      <c r="AD114" s="7"/>
      <c r="AE114" s="7"/>
      <c r="AF114" s="7"/>
      <c r="AG114" s="1">
        <f>SUM(B114:AF114)</f>
        <v>4</v>
      </c>
      <c r="AH114" s="9" t="s">
        <v>142</v>
      </c>
    </row>
    <row r="115" spans="1:33" ht="12.75" hidden="1">
      <c r="A115" s="7" t="s">
        <v>52</v>
      </c>
      <c r="G115">
        <v>1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">
        <f t="shared" si="1"/>
        <v>1</v>
      </c>
    </row>
    <row r="116" spans="1:33" ht="12.75" hidden="1">
      <c r="A116" s="7" t="s">
        <v>103</v>
      </c>
      <c r="T116">
        <v>1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">
        <f t="shared" si="1"/>
        <v>1</v>
      </c>
    </row>
    <row r="117" spans="1:33" ht="12.75" hidden="1">
      <c r="A117" s="7" t="s">
        <v>53</v>
      </c>
      <c r="G117">
        <v>3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">
        <f t="shared" si="1"/>
        <v>3</v>
      </c>
    </row>
    <row r="118" spans="1:33" ht="12.75" hidden="1">
      <c r="A118" s="7" t="s">
        <v>55</v>
      </c>
      <c r="G118">
        <v>1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">
        <f t="shared" si="1"/>
        <v>1</v>
      </c>
    </row>
    <row r="119" spans="1:33" ht="12.75" hidden="1">
      <c r="A119" s="3" t="s">
        <v>56</v>
      </c>
      <c r="F119">
        <v>7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1">
        <f t="shared" si="1"/>
        <v>7</v>
      </c>
    </row>
    <row r="120" spans="1:33" ht="12.75" hidden="1">
      <c r="A120" s="4" t="s">
        <v>57</v>
      </c>
      <c r="P120">
        <v>6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1">
        <f t="shared" si="1"/>
        <v>6</v>
      </c>
    </row>
    <row r="121" spans="1:33" ht="12.75" hidden="1">
      <c r="A121" s="11" t="s">
        <v>58</v>
      </c>
      <c r="J121">
        <v>2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1">
        <f t="shared" si="1"/>
        <v>2</v>
      </c>
    </row>
    <row r="122" spans="1:33" ht="12.75" hidden="1">
      <c r="A122" s="3" t="s">
        <v>60</v>
      </c>
      <c r="D122">
        <v>2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1">
        <f t="shared" si="1"/>
        <v>2</v>
      </c>
    </row>
    <row r="123" spans="1:34" ht="12.75" hidden="1">
      <c r="A123" s="9" t="s">
        <v>145</v>
      </c>
      <c r="U123" s="7"/>
      <c r="V123" s="7"/>
      <c r="W123" s="7"/>
      <c r="X123" s="7"/>
      <c r="Y123" s="7"/>
      <c r="Z123" s="7"/>
      <c r="AA123" s="7"/>
      <c r="AB123" s="7"/>
      <c r="AC123" s="7">
        <v>3</v>
      </c>
      <c r="AD123" s="7">
        <v>3</v>
      </c>
      <c r="AE123" s="7"/>
      <c r="AF123" s="7"/>
      <c r="AG123" s="1">
        <f>SUM(B123:AF123)</f>
        <v>6</v>
      </c>
      <c r="AH123" s="9" t="s">
        <v>145</v>
      </c>
    </row>
    <row r="124" spans="1:33" ht="12.75" hidden="1">
      <c r="A124" s="3" t="s">
        <v>62</v>
      </c>
      <c r="M124">
        <v>1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1">
        <f t="shared" si="1"/>
        <v>1</v>
      </c>
    </row>
    <row r="125" spans="1:33" ht="12.75" hidden="1">
      <c r="A125" s="5" t="s">
        <v>63</v>
      </c>
      <c r="M125">
        <v>8</v>
      </c>
      <c r="N125">
        <v>3</v>
      </c>
      <c r="O125">
        <v>7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1">
        <f>SUM(B125:AF125)</f>
        <v>18</v>
      </c>
    </row>
    <row r="126" spans="1:33" ht="12.75" hidden="1">
      <c r="A126" s="6" t="s">
        <v>134</v>
      </c>
      <c r="U126" s="7"/>
      <c r="V126" s="7"/>
      <c r="W126" s="7"/>
      <c r="X126" s="7"/>
      <c r="Y126" s="7"/>
      <c r="Z126" s="7">
        <v>1</v>
      </c>
      <c r="AA126" s="7"/>
      <c r="AB126" s="7"/>
      <c r="AC126" s="7"/>
      <c r="AD126" s="7"/>
      <c r="AE126" s="7"/>
      <c r="AF126" s="7"/>
      <c r="AG126" s="1">
        <f>SUM(B126:AF126)</f>
        <v>1</v>
      </c>
    </row>
    <row r="127" spans="1:33" ht="12.75" hidden="1">
      <c r="A127" s="7" t="s">
        <v>64</v>
      </c>
      <c r="N127">
        <v>1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1">
        <f t="shared" si="1"/>
        <v>1</v>
      </c>
    </row>
    <row r="128" spans="1:34" ht="12.75" hidden="1">
      <c r="A128" s="6" t="s">
        <v>152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2</v>
      </c>
      <c r="AF128" s="7"/>
      <c r="AG128" s="1">
        <f>SUM(B128:AF128)</f>
        <v>2</v>
      </c>
      <c r="AH128" s="6" t="s">
        <v>152</v>
      </c>
    </row>
    <row r="129" spans="1:33" ht="12.75" hidden="1">
      <c r="A129" s="3" t="s">
        <v>66</v>
      </c>
      <c r="C129">
        <v>8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">
        <f t="shared" si="1"/>
        <v>8</v>
      </c>
    </row>
    <row r="130" spans="1:33" ht="12.75" hidden="1">
      <c r="A130" s="3" t="s">
        <v>67</v>
      </c>
      <c r="C130">
        <v>2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1">
        <f t="shared" si="1"/>
        <v>2</v>
      </c>
    </row>
    <row r="131" spans="1:34" ht="12.75" hidden="1">
      <c r="A131" s="9" t="s">
        <v>138</v>
      </c>
      <c r="U131" s="7"/>
      <c r="V131" s="7"/>
      <c r="W131" s="7"/>
      <c r="X131" s="7"/>
      <c r="Y131" s="7"/>
      <c r="Z131" s="7"/>
      <c r="AA131" s="7"/>
      <c r="AB131" s="7">
        <v>1</v>
      </c>
      <c r="AC131" s="7"/>
      <c r="AD131" s="7"/>
      <c r="AE131" s="7"/>
      <c r="AF131" s="7"/>
      <c r="AG131" s="1">
        <f>SUM(B131:AF131)</f>
        <v>1</v>
      </c>
      <c r="AH131" s="9" t="s">
        <v>138</v>
      </c>
    </row>
    <row r="132" spans="1:33" ht="12.75" hidden="1">
      <c r="A132" s="4" t="s">
        <v>107</v>
      </c>
      <c r="U132" s="7">
        <v>5</v>
      </c>
      <c r="V132" s="7">
        <v>4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1">
        <f t="shared" si="1"/>
        <v>9</v>
      </c>
    </row>
    <row r="133" spans="1:33" ht="12.75" hidden="1">
      <c r="A133" s="4" t="s">
        <v>69</v>
      </c>
      <c r="C133">
        <v>3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1">
        <f t="shared" si="1"/>
        <v>3</v>
      </c>
    </row>
    <row r="134" spans="1:33" ht="12.75" hidden="1">
      <c r="A134" s="4" t="s">
        <v>124</v>
      </c>
      <c r="U134" s="7"/>
      <c r="V134" s="7"/>
      <c r="W134" s="7"/>
      <c r="X134" s="7">
        <v>1</v>
      </c>
      <c r="Y134" s="7"/>
      <c r="Z134" s="7"/>
      <c r="AA134" s="7"/>
      <c r="AB134" s="7"/>
      <c r="AC134" s="7"/>
      <c r="AD134" s="7"/>
      <c r="AE134" s="7"/>
      <c r="AF134" s="7"/>
      <c r="AG134" s="1">
        <f t="shared" si="1"/>
        <v>1</v>
      </c>
    </row>
    <row r="135" spans="1:33" ht="12.75" hidden="1">
      <c r="A135" s="4" t="s">
        <v>111</v>
      </c>
      <c r="U135" s="7">
        <v>2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1">
        <f t="shared" si="1"/>
        <v>2</v>
      </c>
    </row>
    <row r="136" spans="1:34" ht="12.75" hidden="1">
      <c r="A136" s="9" t="s">
        <v>111</v>
      </c>
      <c r="U136" s="7"/>
      <c r="V136" s="7"/>
      <c r="W136" s="7"/>
      <c r="X136" s="7"/>
      <c r="Y136" s="7"/>
      <c r="Z136" s="7"/>
      <c r="AA136" s="7"/>
      <c r="AB136" s="7"/>
      <c r="AC136" s="7">
        <v>1</v>
      </c>
      <c r="AD136" s="7"/>
      <c r="AE136" s="7"/>
      <c r="AF136" s="7"/>
      <c r="AG136" s="1">
        <f>SUM(B136:AF136)</f>
        <v>1</v>
      </c>
      <c r="AH136" s="9" t="s">
        <v>111</v>
      </c>
    </row>
    <row r="137" spans="1:34" ht="12.75" hidden="1">
      <c r="A137" s="9" t="s">
        <v>144</v>
      </c>
      <c r="U137" s="7"/>
      <c r="V137" s="7"/>
      <c r="W137" s="7"/>
      <c r="X137" s="7"/>
      <c r="Y137" s="7"/>
      <c r="Z137" s="7"/>
      <c r="AA137" s="7"/>
      <c r="AB137" s="7"/>
      <c r="AC137" s="7">
        <v>4</v>
      </c>
      <c r="AD137" s="7">
        <v>3</v>
      </c>
      <c r="AE137" s="7"/>
      <c r="AF137" s="7"/>
      <c r="AG137" s="1">
        <f>SUM(B137:AF137)</f>
        <v>7</v>
      </c>
      <c r="AH137" s="9" t="s">
        <v>144</v>
      </c>
    </row>
    <row r="138" spans="1:33" ht="12.75" hidden="1">
      <c r="A138" s="4" t="s">
        <v>70</v>
      </c>
      <c r="O138">
        <v>3</v>
      </c>
      <c r="P138">
        <v>2</v>
      </c>
      <c r="Q138">
        <v>2</v>
      </c>
      <c r="R138">
        <v>6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1">
        <f t="shared" si="1"/>
        <v>13</v>
      </c>
    </row>
    <row r="139" spans="1:33" ht="12.75" hidden="1">
      <c r="A139" s="6" t="s">
        <v>132</v>
      </c>
      <c r="U139" s="7"/>
      <c r="V139" s="7"/>
      <c r="W139" s="7"/>
      <c r="X139" s="7"/>
      <c r="Y139" s="7">
        <v>1</v>
      </c>
      <c r="Z139" s="7"/>
      <c r="AA139" s="7"/>
      <c r="AB139" s="7"/>
      <c r="AC139" s="7"/>
      <c r="AD139" s="7"/>
      <c r="AE139" s="7"/>
      <c r="AF139" s="7"/>
      <c r="AG139" s="1">
        <f t="shared" si="1"/>
        <v>1</v>
      </c>
    </row>
    <row r="140" spans="1:33" ht="12.75" hidden="1">
      <c r="A140" s="7" t="s">
        <v>125</v>
      </c>
      <c r="U140" s="7"/>
      <c r="V140" s="7"/>
      <c r="W140" s="7"/>
      <c r="X140" s="7">
        <v>2</v>
      </c>
      <c r="Y140" s="7"/>
      <c r="Z140" s="7"/>
      <c r="AA140" s="7"/>
      <c r="AB140" s="7"/>
      <c r="AC140" s="7"/>
      <c r="AD140" s="7"/>
      <c r="AE140" s="7"/>
      <c r="AF140" s="7"/>
      <c r="AG140" s="1">
        <f t="shared" si="1"/>
        <v>2</v>
      </c>
    </row>
    <row r="141" spans="1:33" ht="12.75" hidden="1">
      <c r="A141" s="7" t="s">
        <v>75</v>
      </c>
      <c r="S141">
        <v>6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1">
        <f t="shared" si="1"/>
        <v>6</v>
      </c>
    </row>
    <row r="142" spans="1:34" ht="12.75" hidden="1">
      <c r="A142" t="s">
        <v>154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1</v>
      </c>
      <c r="AF142" s="7"/>
      <c r="AG142" s="1">
        <f>SUM(B142:AF142)</f>
        <v>1</v>
      </c>
      <c r="AH142" t="s">
        <v>154</v>
      </c>
    </row>
    <row r="143" spans="1:33" ht="12.75" hidden="1">
      <c r="A143" s="7" t="s">
        <v>105</v>
      </c>
      <c r="T143">
        <v>1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1">
        <f t="shared" si="1"/>
        <v>1</v>
      </c>
    </row>
    <row r="144" spans="1:33" ht="12.75" hidden="1">
      <c r="A144" s="7" t="s">
        <v>76</v>
      </c>
      <c r="B144">
        <v>2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1">
        <f t="shared" si="1"/>
        <v>2</v>
      </c>
    </row>
    <row r="145" spans="1:33" ht="12.75" hidden="1">
      <c r="A145" s="7" t="s">
        <v>77</v>
      </c>
      <c r="S145">
        <v>3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1">
        <f t="shared" si="1"/>
        <v>3</v>
      </c>
    </row>
    <row r="146" spans="1:33" ht="12.75" hidden="1">
      <c r="A146" s="7" t="s">
        <v>79</v>
      </c>
      <c r="D146">
        <v>2</v>
      </c>
      <c r="E146">
        <v>9</v>
      </c>
      <c r="F146">
        <v>1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1">
        <f t="shared" si="1"/>
        <v>12</v>
      </c>
    </row>
    <row r="147" spans="1:33" ht="12.75" hidden="1">
      <c r="A147" s="7" t="s">
        <v>80</v>
      </c>
      <c r="S147">
        <v>3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1">
        <f t="shared" si="1"/>
        <v>3</v>
      </c>
    </row>
    <row r="148" spans="1:33" ht="12.75" hidden="1">
      <c r="A148" s="7" t="s">
        <v>81</v>
      </c>
      <c r="O148">
        <v>9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1">
        <f aca="true" t="shared" si="2" ref="AG148:AG166">SUM(B148:AF148)</f>
        <v>9</v>
      </c>
    </row>
    <row r="149" spans="1:33" ht="12.75" hidden="1">
      <c r="A149" s="7" t="s">
        <v>115</v>
      </c>
      <c r="U149" s="7"/>
      <c r="V149" s="7">
        <v>9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1">
        <f t="shared" si="2"/>
        <v>9</v>
      </c>
    </row>
    <row r="150" spans="1:33" ht="12.75" hidden="1">
      <c r="A150" s="7" t="s">
        <v>112</v>
      </c>
      <c r="U150" s="7">
        <v>3</v>
      </c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1">
        <f t="shared" si="2"/>
        <v>3</v>
      </c>
    </row>
    <row r="151" spans="1:33" ht="12.75" hidden="1">
      <c r="A151" s="7" t="s">
        <v>127</v>
      </c>
      <c r="U151" s="7"/>
      <c r="V151" s="7"/>
      <c r="W151" s="7">
        <v>1</v>
      </c>
      <c r="X151" s="7"/>
      <c r="Y151" s="7"/>
      <c r="Z151" s="7"/>
      <c r="AA151" s="7"/>
      <c r="AB151" s="7"/>
      <c r="AC151" s="7"/>
      <c r="AD151" s="7"/>
      <c r="AE151" s="7"/>
      <c r="AF151" s="7"/>
      <c r="AG151" s="1">
        <f t="shared" si="2"/>
        <v>1</v>
      </c>
    </row>
    <row r="152" spans="1:34" ht="12.75" hidden="1">
      <c r="A152" t="s">
        <v>146</v>
      </c>
      <c r="U152" s="7"/>
      <c r="V152" s="7"/>
      <c r="W152" s="7"/>
      <c r="X152" s="7"/>
      <c r="Y152" s="7"/>
      <c r="Z152" s="7"/>
      <c r="AA152" s="7"/>
      <c r="AB152" s="7"/>
      <c r="AC152" s="7"/>
      <c r="AD152" s="7">
        <v>3</v>
      </c>
      <c r="AE152" s="7">
        <v>1</v>
      </c>
      <c r="AF152" s="7"/>
      <c r="AG152" s="1">
        <f>SUM(B152:AF152)</f>
        <v>4</v>
      </c>
      <c r="AH152" t="s">
        <v>146</v>
      </c>
    </row>
    <row r="153" spans="1:34" ht="12.75" hidden="1">
      <c r="A153" s="7" t="s">
        <v>139</v>
      </c>
      <c r="U153" s="7"/>
      <c r="V153" s="7"/>
      <c r="W153" s="7"/>
      <c r="X153" s="7"/>
      <c r="Y153" s="7"/>
      <c r="Z153" s="7"/>
      <c r="AA153" s="7"/>
      <c r="AB153" s="7">
        <v>2</v>
      </c>
      <c r="AC153" s="7"/>
      <c r="AD153" s="7">
        <v>1</v>
      </c>
      <c r="AE153" s="7"/>
      <c r="AF153" s="7"/>
      <c r="AG153" s="1">
        <f>SUM(B153:AF153)</f>
        <v>3</v>
      </c>
      <c r="AH153" s="7" t="s">
        <v>139</v>
      </c>
    </row>
    <row r="154" spans="1:34" ht="12.75" hidden="1">
      <c r="A154" t="s">
        <v>148</v>
      </c>
      <c r="AE154">
        <v>1</v>
      </c>
      <c r="AG154" s="1">
        <f>SUM(B154:AF154)</f>
        <v>1</v>
      </c>
      <c r="AH154" t="s">
        <v>148</v>
      </c>
    </row>
    <row r="155" spans="1:33" ht="12.75" hidden="1">
      <c r="A155" s="7" t="s">
        <v>82</v>
      </c>
      <c r="O155">
        <v>1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1">
        <f t="shared" si="2"/>
        <v>1</v>
      </c>
    </row>
    <row r="156" spans="1:34" ht="12.75" hidden="1">
      <c r="A156" s="6" t="s">
        <v>153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>
        <v>1</v>
      </c>
      <c r="AF156" s="7"/>
      <c r="AG156" s="1">
        <f>SUM(B156:AF156)</f>
        <v>1</v>
      </c>
      <c r="AH156" s="6" t="s">
        <v>153</v>
      </c>
    </row>
    <row r="157" spans="1:33" ht="12.75" hidden="1">
      <c r="A157" s="5" t="s">
        <v>88</v>
      </c>
      <c r="F157">
        <v>3</v>
      </c>
      <c r="G157">
        <v>3</v>
      </c>
      <c r="H157">
        <v>6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1">
        <f t="shared" si="2"/>
        <v>12</v>
      </c>
    </row>
    <row r="158" spans="1:33" ht="12.75" hidden="1">
      <c r="A158" s="4" t="s">
        <v>102</v>
      </c>
      <c r="T158">
        <v>5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1">
        <f t="shared" si="2"/>
        <v>5</v>
      </c>
    </row>
    <row r="159" spans="1:34" ht="12.75" hidden="1">
      <c r="A159" s="6" t="s">
        <v>155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>
        <v>2</v>
      </c>
      <c r="AF159" s="7"/>
      <c r="AG159" s="1">
        <f>SUM(B159:AF159)</f>
        <v>2</v>
      </c>
      <c r="AH159" s="6" t="s">
        <v>155</v>
      </c>
    </row>
    <row r="160" spans="1:33" ht="12.75" hidden="1">
      <c r="A160" s="4" t="s">
        <v>91</v>
      </c>
      <c r="D160">
        <v>8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1">
        <f t="shared" si="2"/>
        <v>8</v>
      </c>
    </row>
    <row r="161" spans="1:33" ht="12.75" hidden="1">
      <c r="A161" s="4" t="s">
        <v>117</v>
      </c>
      <c r="U161" s="7"/>
      <c r="V161" s="7">
        <v>5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1">
        <f t="shared" si="2"/>
        <v>5</v>
      </c>
    </row>
    <row r="162" spans="1:33" ht="12.75" hidden="1">
      <c r="A162" s="7" t="s">
        <v>92</v>
      </c>
      <c r="I162">
        <v>1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1">
        <f t="shared" si="2"/>
        <v>1</v>
      </c>
    </row>
    <row r="163" spans="1:33" ht="12.75" hidden="1">
      <c r="A163" s="7" t="s">
        <v>87</v>
      </c>
      <c r="D163">
        <v>1</v>
      </c>
      <c r="F163">
        <v>2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1">
        <f t="shared" si="2"/>
        <v>3</v>
      </c>
    </row>
    <row r="164" spans="1:33" ht="12.75" hidden="1">
      <c r="A164" s="3" t="s">
        <v>95</v>
      </c>
      <c r="B164">
        <v>1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1">
        <f t="shared" si="2"/>
        <v>1</v>
      </c>
    </row>
    <row r="165" spans="1:33" ht="12.75" hidden="1">
      <c r="A165" s="6" t="s">
        <v>119</v>
      </c>
      <c r="U165" s="7"/>
      <c r="V165" s="7">
        <v>1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1">
        <f t="shared" si="2"/>
        <v>1</v>
      </c>
    </row>
    <row r="166" spans="1:33" ht="12.75" hidden="1">
      <c r="A166" s="7" t="s">
        <v>99</v>
      </c>
      <c r="D166">
        <v>1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1">
        <f t="shared" si="2"/>
        <v>1</v>
      </c>
    </row>
    <row r="167" spans="1:33" ht="13.5" thickBot="1">
      <c r="A167" s="7"/>
      <c r="B167" s="12">
        <f aca="true" t="shared" si="3" ref="B167:AF167">SUM(B71:B166)</f>
        <v>33</v>
      </c>
      <c r="C167" s="12">
        <f t="shared" si="3"/>
        <v>31</v>
      </c>
      <c r="D167" s="12">
        <f t="shared" si="3"/>
        <v>21</v>
      </c>
      <c r="E167" s="12">
        <f t="shared" si="3"/>
        <v>24</v>
      </c>
      <c r="F167" s="12">
        <f t="shared" si="3"/>
        <v>21</v>
      </c>
      <c r="G167" s="12">
        <f t="shared" si="3"/>
        <v>12</v>
      </c>
      <c r="H167" s="12">
        <f t="shared" si="3"/>
        <v>12</v>
      </c>
      <c r="I167" s="12">
        <f t="shared" si="3"/>
        <v>14</v>
      </c>
      <c r="J167" s="12">
        <f t="shared" si="3"/>
        <v>2</v>
      </c>
      <c r="K167" s="12">
        <f t="shared" si="3"/>
        <v>0</v>
      </c>
      <c r="L167" s="12">
        <f t="shared" si="3"/>
        <v>0</v>
      </c>
      <c r="M167" s="12">
        <f t="shared" si="3"/>
        <v>12</v>
      </c>
      <c r="N167" s="12">
        <f t="shared" si="3"/>
        <v>10</v>
      </c>
      <c r="O167" s="12">
        <f t="shared" si="3"/>
        <v>27</v>
      </c>
      <c r="P167" s="12">
        <f t="shared" si="3"/>
        <v>23</v>
      </c>
      <c r="Q167" s="12">
        <f t="shared" si="3"/>
        <v>18</v>
      </c>
      <c r="R167" s="12">
        <f t="shared" si="3"/>
        <v>20</v>
      </c>
      <c r="S167" s="12">
        <f t="shared" si="3"/>
        <v>17</v>
      </c>
      <c r="T167" s="12">
        <f t="shared" si="3"/>
        <v>14</v>
      </c>
      <c r="U167" s="12">
        <f t="shared" si="3"/>
        <v>21</v>
      </c>
      <c r="V167" s="12">
        <f t="shared" si="3"/>
        <v>27</v>
      </c>
      <c r="W167" s="12">
        <f t="shared" si="3"/>
        <v>16</v>
      </c>
      <c r="X167" s="12">
        <f t="shared" si="3"/>
        <v>20</v>
      </c>
      <c r="Y167" s="12">
        <f t="shared" si="3"/>
        <v>8</v>
      </c>
      <c r="Z167" s="12">
        <f t="shared" si="3"/>
        <v>2</v>
      </c>
      <c r="AA167" s="12">
        <f t="shared" si="3"/>
        <v>0</v>
      </c>
      <c r="AB167" s="12">
        <f t="shared" si="3"/>
        <v>11</v>
      </c>
      <c r="AC167" s="12">
        <f t="shared" si="3"/>
        <v>13</v>
      </c>
      <c r="AD167" s="12">
        <f t="shared" si="3"/>
        <v>10</v>
      </c>
      <c r="AE167" s="12">
        <f t="shared" si="3"/>
        <v>8</v>
      </c>
      <c r="AF167" s="12">
        <f t="shared" si="3"/>
        <v>0</v>
      </c>
      <c r="AG167" s="1">
        <f>SUM(B167:AF167)</f>
        <v>447</v>
      </c>
    </row>
    <row r="168" spans="1:33" ht="12">
      <c r="A168" s="7" t="s">
        <v>100</v>
      </c>
      <c r="B168" s="11">
        <f aca="true" t="shared" si="4" ref="B168:AF168">SUM(B4:B166)</f>
        <v>105</v>
      </c>
      <c r="C168" s="11">
        <f t="shared" si="4"/>
        <v>152</v>
      </c>
      <c r="D168" s="11">
        <f t="shared" si="4"/>
        <v>53</v>
      </c>
      <c r="E168" s="11">
        <f t="shared" si="4"/>
        <v>101</v>
      </c>
      <c r="F168" s="11">
        <f t="shared" si="4"/>
        <v>244</v>
      </c>
      <c r="G168" s="11">
        <f t="shared" si="4"/>
        <v>174</v>
      </c>
      <c r="H168" s="11">
        <f t="shared" si="4"/>
        <v>211</v>
      </c>
      <c r="I168" s="11">
        <f t="shared" si="4"/>
        <v>225</v>
      </c>
      <c r="J168" s="11">
        <f t="shared" si="4"/>
        <v>182</v>
      </c>
      <c r="K168" s="11">
        <f t="shared" si="4"/>
        <v>224</v>
      </c>
      <c r="L168" s="11">
        <f t="shared" si="4"/>
        <v>216</v>
      </c>
      <c r="M168" s="11">
        <f t="shared" si="4"/>
        <v>219</v>
      </c>
      <c r="N168" s="11">
        <f t="shared" si="4"/>
        <v>147</v>
      </c>
      <c r="O168" s="11">
        <f t="shared" si="4"/>
        <v>259</v>
      </c>
      <c r="P168" s="11">
        <f t="shared" si="4"/>
        <v>177</v>
      </c>
      <c r="Q168" s="11">
        <f t="shared" si="4"/>
        <v>170</v>
      </c>
      <c r="R168" s="11">
        <f t="shared" si="4"/>
        <v>235</v>
      </c>
      <c r="S168" s="11">
        <f t="shared" si="4"/>
        <v>223</v>
      </c>
      <c r="T168" s="11">
        <f t="shared" si="4"/>
        <v>230</v>
      </c>
      <c r="U168" s="11">
        <f t="shared" si="4"/>
        <v>173</v>
      </c>
      <c r="V168" s="11">
        <f t="shared" si="4"/>
        <v>166</v>
      </c>
      <c r="W168" s="11">
        <f t="shared" si="4"/>
        <v>133</v>
      </c>
      <c r="X168" s="11">
        <f t="shared" si="4"/>
        <v>132</v>
      </c>
      <c r="Y168" s="11">
        <f t="shared" si="4"/>
        <v>137</v>
      </c>
      <c r="Z168" s="11">
        <f t="shared" si="4"/>
        <v>124</v>
      </c>
      <c r="AA168" s="11">
        <f t="shared" si="4"/>
        <v>162</v>
      </c>
      <c r="AB168" s="11">
        <f t="shared" si="4"/>
        <v>191</v>
      </c>
      <c r="AC168" s="11">
        <f t="shared" si="4"/>
        <v>71</v>
      </c>
      <c r="AD168" s="11">
        <f t="shared" si="4"/>
        <v>136</v>
      </c>
      <c r="AE168" s="11">
        <f t="shared" si="4"/>
        <v>210</v>
      </c>
      <c r="AF168" s="11">
        <f t="shared" si="4"/>
        <v>219</v>
      </c>
      <c r="AG168" s="8">
        <f>SUM(B168:AF168)</f>
        <v>5401</v>
      </c>
    </row>
  </sheetData>
  <sheetProtection/>
  <printOptions gridLines="1"/>
  <pageMargins left="0.7480314960629921" right="0.15748031496062992" top="0.98425196850393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Council   -   Cyngor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Stephens</dc:creator>
  <cp:keywords/>
  <dc:description/>
  <cp:lastModifiedBy>Stephens, Mark</cp:lastModifiedBy>
  <cp:lastPrinted>2021-12-21T11:44:07Z</cp:lastPrinted>
  <dcterms:created xsi:type="dcterms:W3CDTF">2011-06-18T14:36:03Z</dcterms:created>
  <dcterms:modified xsi:type="dcterms:W3CDTF">2023-10-31T08:08:15Z</dcterms:modified>
  <cp:category/>
  <cp:version/>
  <cp:contentType/>
  <cp:contentStatus/>
</cp:coreProperties>
</file>